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ve\Desktop\Pour Mardi 21\Expériences Luc St Paul-20170319T162146Z-001\Expériences Luc St Paul\pitot\"/>
    </mc:Choice>
  </mc:AlternateContent>
  <bookViews>
    <workbookView xWindow="600" yWindow="75" windowWidth="14115" windowHeight="7995"/>
  </bookViews>
  <sheets>
    <sheet name="anemometre" sheetId="2" r:id="rId1"/>
  </sheets>
  <calcPr calcId="152511"/>
</workbook>
</file>

<file path=xl/calcChain.xml><?xml version="1.0" encoding="utf-8"?>
<calcChain xmlns="http://schemas.openxmlformats.org/spreadsheetml/2006/main">
  <c r="C37" i="2" l="1"/>
  <c r="D37" i="2"/>
  <c r="E37" i="2"/>
  <c r="F37" i="2"/>
  <c r="B37" i="2"/>
  <c r="C24" i="2"/>
  <c r="D24" i="2"/>
  <c r="E24" i="2"/>
  <c r="F24" i="2"/>
  <c r="B24" i="2"/>
  <c r="C7" i="2"/>
  <c r="D7" i="2"/>
  <c r="E7" i="2"/>
  <c r="F7" i="2"/>
  <c r="G7" i="2"/>
  <c r="C4" i="2"/>
  <c r="B7" i="2"/>
  <c r="B4" i="2"/>
  <c r="C21" i="2" l="1"/>
  <c r="D21" i="2" l="1"/>
  <c r="E21" i="2"/>
  <c r="F21" i="2"/>
  <c r="B21" i="2"/>
  <c r="D4" i="2"/>
  <c r="E4" i="2"/>
  <c r="F4" i="2"/>
  <c r="G4" i="2"/>
</calcChain>
</file>

<file path=xl/sharedStrings.xml><?xml version="1.0" encoding="utf-8"?>
<sst xmlns="http://schemas.openxmlformats.org/spreadsheetml/2006/main" count="23" uniqueCount="14">
  <si>
    <t>juliette</t>
  </si>
  <si>
    <t>laurine</t>
  </si>
  <si>
    <t>victor</t>
  </si>
  <si>
    <t xml:space="preserve">Groupe </t>
  </si>
  <si>
    <t>Rémi</t>
  </si>
  <si>
    <t>lucas</t>
  </si>
  <si>
    <t>lea</t>
  </si>
  <si>
    <t>johan</t>
  </si>
  <si>
    <t>martin</t>
  </si>
  <si>
    <t>Vitesse km/h</t>
  </si>
  <si>
    <t xml:space="preserve">Vitesse ² </t>
  </si>
  <si>
    <t>Pression totale (hPa)</t>
  </si>
  <si>
    <t>Pression statique (hPa)</t>
  </si>
  <si>
    <t>Pression dynamique (hPa)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</si>
</sst>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anemometre!$B$4:$G$4</c:f>
              <c:numCache>
                <c:formatCode>General</c:formatCode>
                <c:ptCount val="6"/>
                <c:pt idx="0">
                  <c:v>0</c:v>
                </c:pt>
                <c:pt idx="1">
                  <c:v>192.90123456790124</c:v>
                </c:pt>
                <c:pt idx="2">
                  <c:v>771.60493827160496</c:v>
                </c:pt>
                <c:pt idx="3">
                  <c:v>1736.1111111111109</c:v>
                </c:pt>
                <c:pt idx="4">
                  <c:v>3086.4197530864199</c:v>
                </c:pt>
                <c:pt idx="5">
                  <c:v>4822.5308641975307</c:v>
                </c:pt>
              </c:numCache>
            </c:numRef>
          </c:xVal>
          <c:yVal>
            <c:numRef>
              <c:f>anemometre!$B$7:$G$7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29</c:v>
                </c:pt>
                <c:pt idx="4">
                  <c:v>42</c:v>
                </c:pt>
                <c:pt idx="5">
                  <c:v>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76248"/>
        <c:axId val="178363840"/>
      </c:scatterChart>
      <c:valAx>
        <c:axId val="13427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Vitesse² (m/s)²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8363840"/>
        <c:crosses val="autoZero"/>
        <c:crossBetween val="midCat"/>
      </c:valAx>
      <c:valAx>
        <c:axId val="17836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Dp (hPa)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276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anemometre!$B$21:$F$21</c:f>
              <c:numCache>
                <c:formatCode>General</c:formatCode>
                <c:ptCount val="5"/>
                <c:pt idx="0">
                  <c:v>0</c:v>
                </c:pt>
                <c:pt idx="1">
                  <c:v>771.60493827160496</c:v>
                </c:pt>
                <c:pt idx="2">
                  <c:v>1736.1111111111109</c:v>
                </c:pt>
                <c:pt idx="3">
                  <c:v>4822.5308641975307</c:v>
                </c:pt>
                <c:pt idx="4">
                  <c:v>6944.4444444444434</c:v>
                </c:pt>
              </c:numCache>
            </c:numRef>
          </c:xVal>
          <c:yVal>
            <c:numRef>
              <c:f>anemometre!$B$24:$F$24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28</c:v>
                </c:pt>
                <c:pt idx="4">
                  <c:v>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45528"/>
        <c:axId val="179070912"/>
      </c:scatterChart>
      <c:valAx>
        <c:axId val="17884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070912"/>
        <c:crosses val="autoZero"/>
        <c:crossBetween val="midCat"/>
      </c:valAx>
      <c:valAx>
        <c:axId val="17907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845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anemometre!$B$34:$F$34</c:f>
              <c:numCache>
                <c:formatCode>General</c:formatCode>
                <c:ptCount val="5"/>
                <c:pt idx="0">
                  <c:v>0</c:v>
                </c:pt>
                <c:pt idx="1">
                  <c:v>771.60493827160496</c:v>
                </c:pt>
                <c:pt idx="2">
                  <c:v>1736.1111111111109</c:v>
                </c:pt>
                <c:pt idx="3">
                  <c:v>4822.5308641975307</c:v>
                </c:pt>
                <c:pt idx="4">
                  <c:v>6944.4444444444434</c:v>
                </c:pt>
              </c:numCache>
            </c:numRef>
          </c:xVal>
          <c:yVal>
            <c:numRef>
              <c:f>anemometre!$B$37:$F$37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26</c:v>
                </c:pt>
                <c:pt idx="4">
                  <c:v>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69176"/>
        <c:axId val="179177752"/>
      </c:scatterChart>
      <c:valAx>
        <c:axId val="17916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77752"/>
        <c:crosses val="autoZero"/>
        <c:crossBetween val="midCat"/>
      </c:valAx>
      <c:valAx>
        <c:axId val="179177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169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185737</xdr:rowOff>
    </xdr:from>
    <xdr:to>
      <xdr:col>13</xdr:col>
      <xdr:colOff>95250</xdr:colOff>
      <xdr:row>16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17</xdr:row>
      <xdr:rowOff>42862</xdr:rowOff>
    </xdr:from>
    <xdr:to>
      <xdr:col>13</xdr:col>
      <xdr:colOff>114300</xdr:colOff>
      <xdr:row>31</xdr:row>
      <xdr:rowOff>119062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</xdr:colOff>
      <xdr:row>32</xdr:row>
      <xdr:rowOff>128587</xdr:rowOff>
    </xdr:from>
    <xdr:to>
      <xdr:col>13</xdr:col>
      <xdr:colOff>104775</xdr:colOff>
      <xdr:row>47</xdr:row>
      <xdr:rowOff>14287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28" workbookViewId="0">
      <selection activeCell="F49" sqref="F49"/>
    </sheetView>
  </sheetViews>
  <sheetFormatPr baseColWidth="10" defaultRowHeight="15" x14ac:dyDescent="0.25"/>
  <cols>
    <col min="1" max="1" width="26.5703125" customWidth="1"/>
  </cols>
  <sheetData>
    <row r="2" spans="1:7" x14ac:dyDescent="0.25">
      <c r="C2" t="s">
        <v>4</v>
      </c>
    </row>
    <row r="3" spans="1:7" x14ac:dyDescent="0.25">
      <c r="A3" t="s">
        <v>9</v>
      </c>
      <c r="B3">
        <v>0</v>
      </c>
      <c r="C3">
        <v>50</v>
      </c>
      <c r="D3">
        <v>100</v>
      </c>
      <c r="E3">
        <v>150</v>
      </c>
      <c r="F3">
        <v>200</v>
      </c>
      <c r="G3">
        <v>250</v>
      </c>
    </row>
    <row r="4" spans="1:7" x14ac:dyDescent="0.25">
      <c r="A4" t="s">
        <v>10</v>
      </c>
      <c r="B4">
        <f>(B3/3.6)^2</f>
        <v>0</v>
      </c>
      <c r="C4">
        <f>(C3/3.6)^2</f>
        <v>192.90123456790124</v>
      </c>
      <c r="D4">
        <f t="shared" ref="C4:G4" si="0">(D3/3.6)^2</f>
        <v>771.60493827160496</v>
      </c>
      <c r="E4">
        <f t="shared" si="0"/>
        <v>1736.1111111111109</v>
      </c>
      <c r="F4">
        <f t="shared" si="0"/>
        <v>3086.4197530864199</v>
      </c>
      <c r="G4">
        <f t="shared" si="0"/>
        <v>4822.5308641975307</v>
      </c>
    </row>
    <row r="5" spans="1:7" x14ac:dyDescent="0.25">
      <c r="A5" t="s">
        <v>11</v>
      </c>
      <c r="B5">
        <v>1027</v>
      </c>
      <c r="C5">
        <v>1033</v>
      </c>
      <c r="D5">
        <v>1043</v>
      </c>
      <c r="E5">
        <v>1056</v>
      </c>
      <c r="F5">
        <v>1069</v>
      </c>
      <c r="G5">
        <v>1086</v>
      </c>
    </row>
    <row r="6" spans="1:7" x14ac:dyDescent="0.25">
      <c r="A6" t="s">
        <v>12</v>
      </c>
      <c r="B6">
        <v>1027</v>
      </c>
      <c r="C6">
        <v>1027</v>
      </c>
      <c r="D6">
        <v>1027</v>
      </c>
      <c r="E6">
        <v>1027</v>
      </c>
      <c r="F6">
        <v>1027</v>
      </c>
      <c r="G6">
        <v>1027</v>
      </c>
    </row>
    <row r="7" spans="1:7" x14ac:dyDescent="0.25">
      <c r="A7" t="s">
        <v>13</v>
      </c>
      <c r="B7">
        <f>B5-B6</f>
        <v>0</v>
      </c>
      <c r="C7">
        <f t="shared" ref="C7:G7" si="1">C5-C6</f>
        <v>6</v>
      </c>
      <c r="D7">
        <f t="shared" si="1"/>
        <v>16</v>
      </c>
      <c r="E7">
        <f t="shared" si="1"/>
        <v>29</v>
      </c>
      <c r="F7">
        <f t="shared" si="1"/>
        <v>42</v>
      </c>
      <c r="G7">
        <f t="shared" si="1"/>
        <v>59</v>
      </c>
    </row>
    <row r="19" spans="1:6" x14ac:dyDescent="0.25">
      <c r="B19" t="s">
        <v>3</v>
      </c>
      <c r="C19" t="s">
        <v>2</v>
      </c>
      <c r="D19" t="s">
        <v>0</v>
      </c>
      <c r="E19" t="s">
        <v>1</v>
      </c>
    </row>
    <row r="20" spans="1:6" x14ac:dyDescent="0.25">
      <c r="A20" t="s">
        <v>9</v>
      </c>
      <c r="B20">
        <v>0</v>
      </c>
      <c r="C20">
        <v>100</v>
      </c>
      <c r="D20">
        <v>150</v>
      </c>
      <c r="E20">
        <v>250</v>
      </c>
      <c r="F20">
        <v>300</v>
      </c>
    </row>
    <row r="21" spans="1:6" x14ac:dyDescent="0.25">
      <c r="A21" t="s">
        <v>10</v>
      </c>
      <c r="B21">
        <f>(B20/3.6)^2</f>
        <v>0</v>
      </c>
      <c r="C21">
        <f>(C20/3.6)^2</f>
        <v>771.60493827160496</v>
      </c>
      <c r="D21">
        <f t="shared" ref="D21:F21" si="2">(D20/3.6)^2</f>
        <v>1736.1111111111109</v>
      </c>
      <c r="E21">
        <f t="shared" si="2"/>
        <v>4822.5308641975307</v>
      </c>
      <c r="F21">
        <f t="shared" si="2"/>
        <v>6944.4444444444434</v>
      </c>
    </row>
    <row r="22" spans="1:6" x14ac:dyDescent="0.25">
      <c r="A22" t="s">
        <v>11</v>
      </c>
      <c r="B22">
        <v>1022</v>
      </c>
      <c r="C22">
        <v>1025</v>
      </c>
      <c r="D22">
        <v>1032</v>
      </c>
      <c r="E22">
        <v>1050</v>
      </c>
      <c r="F22">
        <v>1061</v>
      </c>
    </row>
    <row r="23" spans="1:6" x14ac:dyDescent="0.25">
      <c r="A23" t="s">
        <v>12</v>
      </c>
      <c r="B23">
        <v>1022</v>
      </c>
      <c r="C23">
        <v>1022</v>
      </c>
      <c r="D23">
        <v>1022</v>
      </c>
      <c r="E23">
        <v>1022</v>
      </c>
      <c r="F23">
        <v>1022</v>
      </c>
    </row>
    <row r="24" spans="1:6" x14ac:dyDescent="0.25">
      <c r="A24" t="s">
        <v>13</v>
      </c>
      <c r="B24">
        <f>B22-B23</f>
        <v>0</v>
      </c>
      <c r="C24">
        <f t="shared" ref="C24:F24" si="3">C22-C23</f>
        <v>3</v>
      </c>
      <c r="D24">
        <f t="shared" si="3"/>
        <v>10</v>
      </c>
      <c r="E24">
        <f t="shared" si="3"/>
        <v>28</v>
      </c>
      <c r="F24">
        <f t="shared" si="3"/>
        <v>39</v>
      </c>
    </row>
    <row r="33" spans="1:6" x14ac:dyDescent="0.25">
      <c r="B33" t="s">
        <v>5</v>
      </c>
      <c r="C33" t="s">
        <v>6</v>
      </c>
      <c r="D33" t="s">
        <v>7</v>
      </c>
      <c r="E33" t="s">
        <v>8</v>
      </c>
    </row>
    <row r="34" spans="1:6" x14ac:dyDescent="0.25">
      <c r="A34" t="s">
        <v>10</v>
      </c>
      <c r="B34">
        <v>0</v>
      </c>
      <c r="C34">
        <v>771.60493827160496</v>
      </c>
      <c r="D34">
        <v>1736.1111111111109</v>
      </c>
      <c r="E34">
        <v>4822.5308641975307</v>
      </c>
      <c r="F34">
        <v>6944.4444444444434</v>
      </c>
    </row>
    <row r="35" spans="1:6" x14ac:dyDescent="0.25">
      <c r="A35" t="s">
        <v>11</v>
      </c>
      <c r="B35">
        <v>1022</v>
      </c>
      <c r="C35">
        <v>1025</v>
      </c>
      <c r="D35">
        <v>1031</v>
      </c>
      <c r="E35">
        <v>1048</v>
      </c>
      <c r="F35">
        <v>1061</v>
      </c>
    </row>
    <row r="36" spans="1:6" x14ac:dyDescent="0.25">
      <c r="A36" t="s">
        <v>12</v>
      </c>
      <c r="B36">
        <v>1022</v>
      </c>
      <c r="C36">
        <v>1022</v>
      </c>
      <c r="D36">
        <v>1022</v>
      </c>
      <c r="E36">
        <v>1022</v>
      </c>
      <c r="F36">
        <v>1022</v>
      </c>
    </row>
    <row r="37" spans="1:6" x14ac:dyDescent="0.25">
      <c r="A37" t="s">
        <v>13</v>
      </c>
      <c r="B37">
        <f>B35-B36</f>
        <v>0</v>
      </c>
      <c r="C37">
        <f t="shared" ref="C37:F37" si="4">C35-C36</f>
        <v>3</v>
      </c>
      <c r="D37">
        <f t="shared" si="4"/>
        <v>9</v>
      </c>
      <c r="E37">
        <f t="shared" si="4"/>
        <v>26</v>
      </c>
      <c r="F37">
        <f t="shared" si="4"/>
        <v>39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anemometre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saint-paul luc</dc:creator>
  <cp:lastModifiedBy>Eleve</cp:lastModifiedBy>
  <dcterms:created xsi:type="dcterms:W3CDTF">2017-03-07T08:06:57Z</dcterms:created>
  <dcterms:modified xsi:type="dcterms:W3CDTF">2017-03-22T13:20:25Z</dcterms:modified>
</cp:coreProperties>
</file>