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<sst xmlns="http://schemas.openxmlformats.org/spreadsheetml/2006/main" count="109" uniqueCount="109">
  <si>
    <t>AIN</t>
  </si>
  <si>
    <t>AISNE</t>
  </si>
  <si>
    <t>ALLIER</t>
  </si>
  <si>
    <t>ALPES-DE-HAUTE-PROVENCE</t>
  </si>
  <si>
    <t>ALPES-MARITIMES</t>
  </si>
  <si>
    <t>ARDECHE</t>
  </si>
  <si>
    <t>ARDENNES</t>
  </si>
  <si>
    <t>ARIEGE</t>
  </si>
  <si>
    <t>AUBE</t>
  </si>
  <si>
    <t>AUDE</t>
  </si>
  <si>
    <t>AVEYRON</t>
  </si>
  <si>
    <t>BAS-RHIN</t>
  </si>
  <si>
    <t>BOUCHES-DU-RHONE</t>
  </si>
  <si>
    <t>CALVADOS</t>
  </si>
  <si>
    <t>CANTAL</t>
  </si>
  <si>
    <t>CHARENTE</t>
  </si>
  <si>
    <t>CHARENTE-MARITIME</t>
  </si>
  <si>
    <t>CHER</t>
  </si>
  <si>
    <t>CORREZE</t>
  </si>
  <si>
    <t>CORSE-DU-SUD</t>
  </si>
  <si>
    <t>COTE-D&amp;apos;OR</t>
  </si>
  <si>
    <t>COTES-D&amp;apos;ARMOR</t>
  </si>
  <si>
    <t>CREUSE</t>
  </si>
  <si>
    <t>DEUX-SEVRES</t>
  </si>
  <si>
    <t>DORDOGNE</t>
  </si>
  <si>
    <t>DOUBS</t>
  </si>
  <si>
    <t>DROME</t>
  </si>
  <si>
    <t>ESSONNE</t>
  </si>
  <si>
    <t>EURE</t>
  </si>
  <si>
    <t>EURE-ET-LOIR</t>
  </si>
  <si>
    <t>FINISTERE</t>
  </si>
  <si>
    <t>GARD</t>
  </si>
  <si>
    <t>GERS</t>
  </si>
  <si>
    <t>GIRONDE</t>
  </si>
  <si>
    <t>GUADELOUPE</t>
  </si>
  <si>
    <t>GUYANE</t>
  </si>
  <si>
    <t>HAUT-RHIN</t>
  </si>
  <si>
    <t>HAUTE-CORSE</t>
  </si>
  <si>
    <t>HAUTE-GARONNE</t>
  </si>
  <si>
    <t>HAUTE-LOIRE</t>
  </si>
  <si>
    <t>HAUTE-MARNE</t>
  </si>
  <si>
    <t>HAUTE-SAONE</t>
  </si>
  <si>
    <t>HAUTE-SAVOIE</t>
  </si>
  <si>
    <t>HAUTE-VIENNE</t>
  </si>
  <si>
    <t>HAUTES-ALPES</t>
  </si>
  <si>
    <t>HAUTES-PYRENEES</t>
  </si>
  <si>
    <t>HAUTS-DE-SEINE</t>
  </si>
  <si>
    <t>HERAULT</t>
  </si>
  <si>
    <t>ILLE-ET-VILAINE</t>
  </si>
  <si>
    <t>INDRE</t>
  </si>
  <si>
    <t>INDRE-ET-LOIRE</t>
  </si>
  <si>
    <t>ISERE</t>
  </si>
  <si>
    <t>JURA</t>
  </si>
  <si>
    <t>LANDES</t>
  </si>
  <si>
    <t>LOIR-ET-CHER</t>
  </si>
  <si>
    <t>LOIRE</t>
  </si>
  <si>
    <t>LOIRE-ATLANTIQUE</t>
  </si>
  <si>
    <t>LOIRET</t>
  </si>
  <si>
    <t>LOT</t>
  </si>
  <si>
    <t>LOT-ET-GARONNE</t>
  </si>
  <si>
    <t>LOZERE</t>
  </si>
  <si>
    <t>MAINE-ET-LOIRE</t>
  </si>
  <si>
    <t>MANCHE</t>
  </si>
  <si>
    <t>MARNE</t>
  </si>
  <si>
    <t>MARTINIQUE</t>
  </si>
  <si>
    <t>MAYENNE</t>
  </si>
  <si>
    <t>MEURTHE-ET-MOSELLE</t>
  </si>
  <si>
    <t>MEUSE</t>
  </si>
  <si>
    <t>MORBIHAN</t>
  </si>
  <si>
    <t>MOSELLE</t>
  </si>
  <si>
    <t>NIEVRE</t>
  </si>
  <si>
    <t>NORD</t>
  </si>
  <si>
    <t>OISE</t>
  </si>
  <si>
    <t>ORNE</t>
  </si>
  <si>
    <t>PARIS</t>
  </si>
  <si>
    <t>PAS-DE-CALAIS</t>
  </si>
  <si>
    <t>PUY-DE-DOME</t>
  </si>
  <si>
    <t>PYRENEES-ATLANTIQUES</t>
  </si>
  <si>
    <t>PYRENEES-ORIENTALES</t>
  </si>
  <si>
    <t>REUNION</t>
  </si>
  <si>
    <t>RHONE</t>
  </si>
  <si>
    <t>SAONE-ET-LOIRE</t>
  </si>
  <si>
    <t>SARTHE</t>
  </si>
  <si>
    <t>SAVOIE</t>
  </si>
  <si>
    <t>SEINE-ET-MARNE</t>
  </si>
  <si>
    <t>SEINE-MARITIME</t>
  </si>
  <si>
    <t>SEINE-SAINT-DENIS</t>
  </si>
  <si>
    <t>SOMME</t>
  </si>
  <si>
    <t>TARN</t>
  </si>
  <si>
    <t>TARN-ET-GARONNE</t>
  </si>
  <si>
    <t>TERRITOIRE-DE-BELFORT</t>
  </si>
  <si>
    <t>VAL-D&amp;apos;OISE</t>
  </si>
  <si>
    <t>VAL-DE-MARNE</t>
  </si>
  <si>
    <t>VAR</t>
  </si>
  <si>
    <t>VAUCLUSE</t>
  </si>
  <si>
    <t>VENDEE</t>
  </si>
  <si>
    <t>VIENNE</t>
  </si>
  <si>
    <t>VOSGES</t>
  </si>
  <si>
    <t>YONNE</t>
  </si>
  <si>
    <t>YVELINES</t>
  </si>
  <si>
    <t>densité en hab/km2</t>
  </si>
  <si>
    <t>Surface en km2</t>
  </si>
  <si>
    <t>&gt;500</t>
  </si>
  <si>
    <t>100&lt; &lt;500</t>
  </si>
  <si>
    <t>50&lt; &lt; 100</t>
  </si>
  <si>
    <t>&lt;50</t>
  </si>
  <si>
    <t>Bilan classes</t>
  </si>
  <si>
    <t>Départements</t>
  </si>
  <si>
    <t>population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</si>
</sst>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2" borderId="1" xfId="0" applyNumberForma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selection activeCell="G19" sqref="G19"/>
    </sheetView>
  </sheetViews>
  <sheetFormatPr defaultColWidth="11.421875" defaultRowHeight="12.75"/>
  <cols>
    <col min="1" max="1" width="28.421875" style="0" bestFit="1" customWidth="1"/>
    <col min="2" max="2" width="17.8515625" style="0" customWidth="1"/>
    <col min="3" max="3" width="19.00390625" style="0" customWidth="1"/>
    <col min="4" max="4" width="22.57421875" style="0" customWidth="1"/>
    <col min="5" max="5" width="11.421875" style="0" customWidth="1"/>
    <col min="6" max="6" width="13.140625" style="0" customWidth="1"/>
    <col min="7" max="7" width="12.00390625" style="0" customWidth="1"/>
    <col min="8" max="8" width="15.8515625" style="0" customWidth="1"/>
    <col min="9" max="9" width="14.28125" style="0" customWidth="1"/>
  </cols>
  <sheetData>
    <row r="1" spans="1:9" ht="12.75">
      <c r="A1" s="3" t="s">
        <v>107</v>
      </c>
      <c r="B1" s="3" t="s">
        <v>108</v>
      </c>
      <c r="C1" s="3" t="s">
        <v>101</v>
      </c>
      <c r="D1" s="3" t="s">
        <v>100</v>
      </c>
      <c r="E1" s="3" t="s">
        <v>102</v>
      </c>
      <c r="F1" s="3" t="s">
        <v>103</v>
      </c>
      <c r="G1" s="3" t="s">
        <v>104</v>
      </c>
      <c r="H1" s="3" t="s">
        <v>105</v>
      </c>
      <c r="I1" s="3" t="s">
        <v>106</v>
      </c>
    </row>
    <row r="2" spans="1:9" ht="12.75">
      <c r="A2" s="3" t="s">
        <v>0</v>
      </c>
      <c r="B2" s="3">
        <v>573500</v>
      </c>
      <c r="C2" s="1">
        <v>5762</v>
      </c>
      <c r="D2" s="3">
        <f>B2/C2</f>
        <v>99.53141270392224</v>
      </c>
      <c r="E2" s="3">
        <f>IF(D2&gt;500,4,0)</f>
        <v>0</v>
      </c>
      <c r="F2" s="3">
        <f>IF(AND(D2&gt;100,D2&lt;500),3,0)</f>
        <v>0</v>
      </c>
      <c r="G2" s="3">
        <f>IF(AND(D2&gt;50,D2&lt;100),2,0)</f>
        <v>2</v>
      </c>
      <c r="H2" s="3">
        <f>IF(D2&lt;50,1,0)</f>
        <v>0</v>
      </c>
      <c r="I2" s="3">
        <f>SUM(E2:H2)</f>
        <v>2</v>
      </c>
    </row>
    <row r="3" spans="1:9" ht="12.75">
      <c r="A3" s="3" t="s">
        <v>1</v>
      </c>
      <c r="B3" s="3">
        <v>536500</v>
      </c>
      <c r="C3" s="1">
        <v>7369</v>
      </c>
      <c r="D3" s="3">
        <f aca="true" t="shared" si="0" ref="D3:D66">B3/C3</f>
        <v>72.80499389333696</v>
      </c>
      <c r="E3" s="3">
        <f aca="true" t="shared" si="1" ref="E3:E66">IF(D3&gt;500,4,0)</f>
        <v>0</v>
      </c>
      <c r="F3" s="3">
        <f>IF(AND(D3&gt;100,D3&lt;500),3,0)</f>
        <v>0</v>
      </c>
      <c r="G3" s="3">
        <f aca="true" t="shared" si="2" ref="G3:G66">IF(AND(D3&gt;50,D3&lt;100),2,0)</f>
        <v>2</v>
      </c>
      <c r="H3" s="3">
        <f aca="true" t="shared" si="3" ref="H3:H66">IF(D3&lt;50,1,0)</f>
        <v>0</v>
      </c>
      <c r="I3" s="3">
        <f aca="true" t="shared" si="4" ref="I3:I66">SUM(E3:H3)</f>
        <v>2</v>
      </c>
    </row>
    <row r="4" spans="1:9" ht="12.75">
      <c r="A4" s="3" t="s">
        <v>2</v>
      </c>
      <c r="B4" s="3">
        <v>343000</v>
      </c>
      <c r="C4" s="1">
        <v>7340</v>
      </c>
      <c r="D4" s="3">
        <f t="shared" si="0"/>
        <v>46.73024523160763</v>
      </c>
      <c r="E4" s="3">
        <f t="shared" si="1"/>
        <v>0</v>
      </c>
      <c r="F4" s="3">
        <f aca="true" t="shared" si="5" ref="F4:F66">IF(AND(D4&gt;100,D4&lt;500),3,0)</f>
        <v>0</v>
      </c>
      <c r="G4" s="3">
        <f t="shared" si="2"/>
        <v>0</v>
      </c>
      <c r="H4" s="3">
        <f t="shared" si="3"/>
        <v>1</v>
      </c>
      <c r="I4" s="3">
        <f t="shared" si="4"/>
        <v>1</v>
      </c>
    </row>
    <row r="5" spans="1:9" ht="12.75">
      <c r="A5" s="3" t="s">
        <v>3</v>
      </c>
      <c r="B5" s="3">
        <v>156000</v>
      </c>
      <c r="C5" s="1">
        <v>6925</v>
      </c>
      <c r="D5" s="3">
        <f t="shared" si="0"/>
        <v>22.52707581227437</v>
      </c>
      <c r="E5" s="3">
        <f t="shared" si="1"/>
        <v>0</v>
      </c>
      <c r="F5" s="3">
        <f t="shared" si="5"/>
        <v>0</v>
      </c>
      <c r="G5" s="3">
        <f t="shared" si="2"/>
        <v>0</v>
      </c>
      <c r="H5" s="3">
        <f t="shared" si="3"/>
        <v>1</v>
      </c>
      <c r="I5" s="3">
        <f t="shared" si="4"/>
        <v>1</v>
      </c>
    </row>
    <row r="6" spans="1:9" ht="12.75">
      <c r="A6" s="3" t="s">
        <v>4</v>
      </c>
      <c r="B6" s="3">
        <v>1081000</v>
      </c>
      <c r="C6" s="1">
        <v>4299</v>
      </c>
      <c r="D6" s="3">
        <f t="shared" si="0"/>
        <v>251.45382647127238</v>
      </c>
      <c r="E6" s="3">
        <f t="shared" si="1"/>
        <v>0</v>
      </c>
      <c r="F6" s="3">
        <f t="shared" si="5"/>
        <v>3</v>
      </c>
      <c r="G6" s="3">
        <f t="shared" si="2"/>
        <v>0</v>
      </c>
      <c r="H6" s="3">
        <f t="shared" si="3"/>
        <v>0</v>
      </c>
      <c r="I6" s="3">
        <f t="shared" si="4"/>
        <v>3</v>
      </c>
    </row>
    <row r="7" spans="1:9" ht="12.75">
      <c r="A7" s="3" t="s">
        <v>5</v>
      </c>
      <c r="B7" s="3">
        <v>309000</v>
      </c>
      <c r="C7" s="1">
        <v>5529</v>
      </c>
      <c r="D7" s="3">
        <f t="shared" si="0"/>
        <v>55.88714053174173</v>
      </c>
      <c r="E7" s="3">
        <f t="shared" si="1"/>
        <v>0</v>
      </c>
      <c r="F7" s="3">
        <f t="shared" si="5"/>
        <v>0</v>
      </c>
      <c r="G7" s="3">
        <f t="shared" si="2"/>
        <v>2</v>
      </c>
      <c r="H7" s="3">
        <f t="shared" si="3"/>
        <v>0</v>
      </c>
      <c r="I7" s="3">
        <f t="shared" si="4"/>
        <v>2</v>
      </c>
    </row>
    <row r="8" spans="1:9" ht="12.75">
      <c r="A8" s="3" t="s">
        <v>6</v>
      </c>
      <c r="B8" s="3">
        <v>284000</v>
      </c>
      <c r="C8" s="1">
        <v>5229</v>
      </c>
      <c r="D8" s="3">
        <f t="shared" si="0"/>
        <v>54.312488047427806</v>
      </c>
      <c r="E8" s="3">
        <f t="shared" si="1"/>
        <v>0</v>
      </c>
      <c r="F8" s="3">
        <f t="shared" si="5"/>
        <v>0</v>
      </c>
      <c r="G8" s="3">
        <f t="shared" si="2"/>
        <v>2</v>
      </c>
      <c r="H8" s="3">
        <f t="shared" si="3"/>
        <v>0</v>
      </c>
      <c r="I8" s="3">
        <f t="shared" si="4"/>
        <v>2</v>
      </c>
    </row>
    <row r="9" spans="1:9" ht="12.75">
      <c r="A9" s="3" t="s">
        <v>7</v>
      </c>
      <c r="B9" s="3">
        <v>147500</v>
      </c>
      <c r="C9" s="1">
        <v>4890</v>
      </c>
      <c r="D9" s="3">
        <f t="shared" si="0"/>
        <v>30.16359918200409</v>
      </c>
      <c r="E9" s="3">
        <f t="shared" si="1"/>
        <v>0</v>
      </c>
      <c r="F9" s="3">
        <f t="shared" si="5"/>
        <v>0</v>
      </c>
      <c r="G9" s="3">
        <f t="shared" si="2"/>
        <v>0</v>
      </c>
      <c r="H9" s="3">
        <f t="shared" si="3"/>
        <v>1</v>
      </c>
      <c r="I9" s="3">
        <f t="shared" si="4"/>
        <v>1</v>
      </c>
    </row>
    <row r="10" spans="1:9" ht="12.75">
      <c r="A10" s="3" t="s">
        <v>8</v>
      </c>
      <c r="B10" s="3">
        <v>300500</v>
      </c>
      <c r="C10" s="1">
        <v>6004</v>
      </c>
      <c r="D10" s="3">
        <f t="shared" si="0"/>
        <v>50.049966688874086</v>
      </c>
      <c r="E10" s="3">
        <f t="shared" si="1"/>
        <v>0</v>
      </c>
      <c r="F10" s="3">
        <f t="shared" si="5"/>
        <v>0</v>
      </c>
      <c r="G10" s="3">
        <f t="shared" si="2"/>
        <v>2</v>
      </c>
      <c r="H10" s="3">
        <f t="shared" si="3"/>
        <v>0</v>
      </c>
      <c r="I10" s="3">
        <f t="shared" si="4"/>
        <v>2</v>
      </c>
    </row>
    <row r="11" spans="1:9" ht="12.75">
      <c r="A11" s="3" t="s">
        <v>9</v>
      </c>
      <c r="B11" s="3">
        <v>345000</v>
      </c>
      <c r="C11" s="1">
        <v>6139</v>
      </c>
      <c r="D11" s="3">
        <f t="shared" si="0"/>
        <v>56.19807786284411</v>
      </c>
      <c r="E11" s="3">
        <f t="shared" si="1"/>
        <v>0</v>
      </c>
      <c r="F11" s="3">
        <f t="shared" si="5"/>
        <v>0</v>
      </c>
      <c r="G11" s="3">
        <f t="shared" si="2"/>
        <v>2</v>
      </c>
      <c r="H11" s="3">
        <f t="shared" si="3"/>
        <v>0</v>
      </c>
      <c r="I11" s="3">
        <f t="shared" si="4"/>
        <v>2</v>
      </c>
    </row>
    <row r="12" spans="1:9" ht="12.75">
      <c r="A12" s="3" t="s">
        <v>10</v>
      </c>
      <c r="B12" s="3">
        <v>274000</v>
      </c>
      <c r="C12" s="2">
        <v>8735</v>
      </c>
      <c r="D12" s="3">
        <f>B12/C12</f>
        <v>31.368059530623928</v>
      </c>
      <c r="E12" s="3">
        <f t="shared" si="1"/>
        <v>0</v>
      </c>
      <c r="F12" s="3">
        <f t="shared" si="5"/>
        <v>0</v>
      </c>
      <c r="G12" s="3">
        <f t="shared" si="2"/>
        <v>0</v>
      </c>
      <c r="H12" s="3">
        <f t="shared" si="3"/>
        <v>1</v>
      </c>
      <c r="I12" s="3">
        <f t="shared" si="4"/>
        <v>1</v>
      </c>
    </row>
    <row r="13" spans="1:9" ht="12.75">
      <c r="A13" s="3" t="s">
        <v>11</v>
      </c>
      <c r="B13" s="3">
        <v>1085500</v>
      </c>
      <c r="C13" s="1">
        <v>4755</v>
      </c>
      <c r="D13" s="3">
        <f t="shared" si="0"/>
        <v>228.28601472134596</v>
      </c>
      <c r="E13" s="3">
        <f t="shared" si="1"/>
        <v>0</v>
      </c>
      <c r="F13" s="3">
        <f t="shared" si="5"/>
        <v>3</v>
      </c>
      <c r="G13" s="3">
        <f t="shared" si="2"/>
        <v>0</v>
      </c>
      <c r="H13" s="3">
        <f t="shared" si="3"/>
        <v>0</v>
      </c>
      <c r="I13" s="3">
        <f t="shared" si="4"/>
        <v>3</v>
      </c>
    </row>
    <row r="14" spans="1:9" ht="12.75">
      <c r="A14" s="3" t="s">
        <v>12</v>
      </c>
      <c r="B14" s="3">
        <v>1951000</v>
      </c>
      <c r="C14" s="1">
        <v>5087</v>
      </c>
      <c r="D14" s="3">
        <f t="shared" si="0"/>
        <v>383.52663652447416</v>
      </c>
      <c r="E14" s="3">
        <f t="shared" si="1"/>
        <v>0</v>
      </c>
      <c r="F14" s="3">
        <f t="shared" si="5"/>
        <v>3</v>
      </c>
      <c r="G14" s="3">
        <f t="shared" si="2"/>
        <v>0</v>
      </c>
      <c r="H14" s="3">
        <f t="shared" si="3"/>
        <v>0</v>
      </c>
      <c r="I14" s="3">
        <f t="shared" si="4"/>
        <v>3</v>
      </c>
    </row>
    <row r="15" spans="1:9" ht="12.75">
      <c r="A15" s="3" t="s">
        <v>13</v>
      </c>
      <c r="B15" s="3">
        <v>674000</v>
      </c>
      <c r="C15" s="1">
        <v>5548</v>
      </c>
      <c r="D15" s="3">
        <f t="shared" si="0"/>
        <v>121.48521989906273</v>
      </c>
      <c r="E15" s="3">
        <f t="shared" si="1"/>
        <v>0</v>
      </c>
      <c r="F15" s="3">
        <f t="shared" si="5"/>
        <v>3</v>
      </c>
      <c r="G15" s="3">
        <f t="shared" si="2"/>
        <v>0</v>
      </c>
      <c r="H15" s="3">
        <f t="shared" si="3"/>
        <v>0</v>
      </c>
      <c r="I15" s="3">
        <f t="shared" si="4"/>
        <v>3</v>
      </c>
    </row>
    <row r="16" spans="1:9" ht="12.75">
      <c r="A16" s="3" t="s">
        <v>14</v>
      </c>
      <c r="B16" s="3">
        <v>149500</v>
      </c>
      <c r="C16" s="1">
        <v>5726</v>
      </c>
      <c r="D16" s="3">
        <f t="shared" si="0"/>
        <v>26.108976597974152</v>
      </c>
      <c r="E16" s="3">
        <f t="shared" si="1"/>
        <v>0</v>
      </c>
      <c r="F16" s="3">
        <f t="shared" si="5"/>
        <v>0</v>
      </c>
      <c r="G16" s="3">
        <f t="shared" si="2"/>
        <v>0</v>
      </c>
      <c r="H16" s="3">
        <f t="shared" si="3"/>
        <v>1</v>
      </c>
      <c r="I16" s="3">
        <f t="shared" si="4"/>
        <v>1</v>
      </c>
    </row>
    <row r="17" spans="1:9" ht="12.75">
      <c r="A17" s="3" t="s">
        <v>15</v>
      </c>
      <c r="B17" s="3">
        <v>347500</v>
      </c>
      <c r="C17" s="1">
        <v>5956</v>
      </c>
      <c r="D17" s="3">
        <f t="shared" si="0"/>
        <v>58.344526527871054</v>
      </c>
      <c r="E17" s="3">
        <f t="shared" si="1"/>
        <v>0</v>
      </c>
      <c r="F17" s="3">
        <f t="shared" si="5"/>
        <v>0</v>
      </c>
      <c r="G17" s="3">
        <f t="shared" si="2"/>
        <v>2</v>
      </c>
      <c r="H17" s="3">
        <f t="shared" si="3"/>
        <v>0</v>
      </c>
      <c r="I17" s="3">
        <f t="shared" si="4"/>
        <v>2</v>
      </c>
    </row>
    <row r="18" spans="1:9" ht="12.75">
      <c r="A18" s="3" t="s">
        <v>16</v>
      </c>
      <c r="B18" s="3">
        <v>604000</v>
      </c>
      <c r="C18" s="1">
        <v>6864</v>
      </c>
      <c r="D18" s="3">
        <f t="shared" si="0"/>
        <v>87.99533799533799</v>
      </c>
      <c r="E18" s="3">
        <f t="shared" si="1"/>
        <v>0</v>
      </c>
      <c r="F18" s="3">
        <f t="shared" si="5"/>
        <v>0</v>
      </c>
      <c r="G18" s="3">
        <f t="shared" si="2"/>
        <v>2</v>
      </c>
      <c r="H18" s="3">
        <f t="shared" si="3"/>
        <v>0</v>
      </c>
      <c r="I18" s="3">
        <f t="shared" si="4"/>
        <v>2</v>
      </c>
    </row>
    <row r="19" spans="1:9" ht="12.75">
      <c r="A19" s="3" t="s">
        <v>17</v>
      </c>
      <c r="B19" s="3">
        <v>314500</v>
      </c>
      <c r="C19" s="1">
        <v>7235</v>
      </c>
      <c r="D19" s="3">
        <f t="shared" si="0"/>
        <v>43.46924671734623</v>
      </c>
      <c r="E19" s="3">
        <f t="shared" si="1"/>
        <v>0</v>
      </c>
      <c r="F19" s="3">
        <f t="shared" si="5"/>
        <v>0</v>
      </c>
      <c r="G19" s="3">
        <f t="shared" si="2"/>
        <v>0</v>
      </c>
      <c r="H19" s="3">
        <f t="shared" si="3"/>
        <v>1</v>
      </c>
      <c r="I19" s="3">
        <f t="shared" si="4"/>
        <v>1</v>
      </c>
    </row>
    <row r="20" spans="1:9" ht="12.75">
      <c r="A20" s="3" t="s">
        <v>18</v>
      </c>
      <c r="B20" s="3">
        <v>241500</v>
      </c>
      <c r="C20" s="1">
        <v>5857</v>
      </c>
      <c r="D20" s="3">
        <f t="shared" si="0"/>
        <v>41.23271299299983</v>
      </c>
      <c r="E20" s="3">
        <f t="shared" si="1"/>
        <v>0</v>
      </c>
      <c r="F20" s="3">
        <f t="shared" si="5"/>
        <v>0</v>
      </c>
      <c r="G20" s="3">
        <f t="shared" si="2"/>
        <v>0</v>
      </c>
      <c r="H20" s="3">
        <f t="shared" si="3"/>
        <v>1</v>
      </c>
      <c r="I20" s="3">
        <f t="shared" si="4"/>
        <v>1</v>
      </c>
    </row>
    <row r="21" spans="1:9" ht="12.75">
      <c r="A21" s="3" t="s">
        <v>19</v>
      </c>
      <c r="B21" s="3">
        <v>138000</v>
      </c>
      <c r="C21" s="1">
        <v>4014</v>
      </c>
      <c r="D21" s="3">
        <f t="shared" si="0"/>
        <v>34.379671150971596</v>
      </c>
      <c r="E21" s="3">
        <f t="shared" si="1"/>
        <v>0</v>
      </c>
      <c r="F21" s="3">
        <f t="shared" si="5"/>
        <v>0</v>
      </c>
      <c r="G21" s="3">
        <f t="shared" si="2"/>
        <v>0</v>
      </c>
      <c r="H21" s="3">
        <f t="shared" si="3"/>
        <v>1</v>
      </c>
      <c r="I21" s="3">
        <f t="shared" si="4"/>
        <v>1</v>
      </c>
    </row>
    <row r="22" spans="1:9" ht="12.75">
      <c r="A22" s="3" t="s">
        <v>20</v>
      </c>
      <c r="B22" s="3">
        <v>518000</v>
      </c>
      <c r="C22" s="2">
        <v>8763</v>
      </c>
      <c r="D22" s="3">
        <f t="shared" si="0"/>
        <v>59.112176195366885</v>
      </c>
      <c r="E22" s="3">
        <f t="shared" si="1"/>
        <v>0</v>
      </c>
      <c r="F22" s="3">
        <f t="shared" si="5"/>
        <v>0</v>
      </c>
      <c r="G22" s="3">
        <f t="shared" si="2"/>
        <v>2</v>
      </c>
      <c r="H22" s="3">
        <f t="shared" si="3"/>
        <v>0</v>
      </c>
      <c r="I22" s="3">
        <f t="shared" si="4"/>
        <v>2</v>
      </c>
    </row>
    <row r="23" spans="1:9" ht="12.75">
      <c r="A23" s="3" t="s">
        <v>21</v>
      </c>
      <c r="B23" s="3">
        <v>574500</v>
      </c>
      <c r="C23" s="1">
        <v>6878</v>
      </c>
      <c r="D23" s="3">
        <f t="shared" si="0"/>
        <v>83.52718813608607</v>
      </c>
      <c r="E23" s="3">
        <f t="shared" si="1"/>
        <v>0</v>
      </c>
      <c r="F23" s="3">
        <f t="shared" si="5"/>
        <v>0</v>
      </c>
      <c r="G23" s="3">
        <f t="shared" si="2"/>
        <v>2</v>
      </c>
      <c r="H23" s="3">
        <f t="shared" si="3"/>
        <v>0</v>
      </c>
      <c r="I23" s="3">
        <f t="shared" si="4"/>
        <v>2</v>
      </c>
    </row>
    <row r="24" spans="1:9" ht="12.75">
      <c r="A24" s="3" t="s">
        <v>22</v>
      </c>
      <c r="B24" s="3">
        <v>123000</v>
      </c>
      <c r="C24" s="1">
        <v>5565</v>
      </c>
      <c r="D24" s="3">
        <f t="shared" si="0"/>
        <v>22.10242587601078</v>
      </c>
      <c r="E24" s="3">
        <f t="shared" si="1"/>
        <v>0</v>
      </c>
      <c r="F24" s="3">
        <f t="shared" si="5"/>
        <v>0</v>
      </c>
      <c r="G24" s="3">
        <f t="shared" si="2"/>
        <v>0</v>
      </c>
      <c r="H24" s="3">
        <f t="shared" si="3"/>
        <v>1</v>
      </c>
      <c r="I24" s="3">
        <f t="shared" si="4"/>
        <v>1</v>
      </c>
    </row>
    <row r="25" spans="1:9" ht="12.75">
      <c r="A25" s="3" t="s">
        <v>23</v>
      </c>
      <c r="B25" s="3">
        <v>361500</v>
      </c>
      <c r="C25" s="1">
        <v>5999</v>
      </c>
      <c r="D25" s="3">
        <f t="shared" si="0"/>
        <v>60.26004334055676</v>
      </c>
      <c r="E25" s="3">
        <f t="shared" si="1"/>
        <v>0</v>
      </c>
      <c r="F25" s="3">
        <f t="shared" si="5"/>
        <v>0</v>
      </c>
      <c r="G25" s="3">
        <f t="shared" si="2"/>
        <v>2</v>
      </c>
      <c r="H25" s="3">
        <f t="shared" si="3"/>
        <v>0</v>
      </c>
      <c r="I25" s="3">
        <f t="shared" si="4"/>
        <v>2</v>
      </c>
    </row>
    <row r="26" spans="1:9" ht="12.75">
      <c r="A26" s="3" t="s">
        <v>24</v>
      </c>
      <c r="B26" s="3">
        <v>405500</v>
      </c>
      <c r="C26" s="2">
        <v>9060</v>
      </c>
      <c r="D26" s="3">
        <f t="shared" si="0"/>
        <v>44.75717439293598</v>
      </c>
      <c r="E26" s="3">
        <f t="shared" si="1"/>
        <v>0</v>
      </c>
      <c r="F26" s="3">
        <f t="shared" si="5"/>
        <v>0</v>
      </c>
      <c r="G26" s="3">
        <f t="shared" si="2"/>
        <v>0</v>
      </c>
      <c r="H26" s="3">
        <f t="shared" si="3"/>
        <v>1</v>
      </c>
      <c r="I26" s="3">
        <f t="shared" si="4"/>
        <v>1</v>
      </c>
    </row>
    <row r="27" spans="1:9" ht="12.75">
      <c r="A27" s="3" t="s">
        <v>25</v>
      </c>
      <c r="B27" s="3">
        <v>518500</v>
      </c>
      <c r="C27" s="1">
        <v>5234</v>
      </c>
      <c r="D27" s="3">
        <f t="shared" si="0"/>
        <v>99.06381352693924</v>
      </c>
      <c r="E27" s="3">
        <f t="shared" si="1"/>
        <v>0</v>
      </c>
      <c r="F27" s="3">
        <f t="shared" si="5"/>
        <v>0</v>
      </c>
      <c r="G27" s="3">
        <f t="shared" si="2"/>
        <v>2</v>
      </c>
      <c r="H27" s="3">
        <f t="shared" si="3"/>
        <v>0</v>
      </c>
      <c r="I27" s="3">
        <f t="shared" si="4"/>
        <v>2</v>
      </c>
    </row>
    <row r="28" spans="1:9" ht="12.75">
      <c r="A28" s="3" t="s">
        <v>26</v>
      </c>
      <c r="B28" s="3">
        <v>473000</v>
      </c>
      <c r="C28" s="1">
        <v>6530</v>
      </c>
      <c r="D28" s="3">
        <f t="shared" si="0"/>
        <v>72.43491577335375</v>
      </c>
      <c r="E28" s="3">
        <f t="shared" si="1"/>
        <v>0</v>
      </c>
      <c r="F28" s="3">
        <f t="shared" si="5"/>
        <v>0</v>
      </c>
      <c r="G28" s="3">
        <f t="shared" si="2"/>
        <v>2</v>
      </c>
      <c r="H28" s="3">
        <f t="shared" si="3"/>
        <v>0</v>
      </c>
      <c r="I28" s="3">
        <f t="shared" si="4"/>
        <v>2</v>
      </c>
    </row>
    <row r="29" spans="1:9" ht="12.75">
      <c r="A29" s="3" t="s">
        <v>27</v>
      </c>
      <c r="B29" s="3">
        <v>1207500</v>
      </c>
      <c r="C29" s="1">
        <v>1804</v>
      </c>
      <c r="D29" s="3">
        <f t="shared" si="0"/>
        <v>669.3458980044346</v>
      </c>
      <c r="E29" s="3">
        <f t="shared" si="1"/>
        <v>4</v>
      </c>
      <c r="F29" s="3">
        <f t="shared" si="5"/>
        <v>0</v>
      </c>
      <c r="G29" s="3">
        <f t="shared" si="2"/>
        <v>0</v>
      </c>
      <c r="H29" s="3">
        <f t="shared" si="3"/>
        <v>0</v>
      </c>
      <c r="I29" s="3">
        <f t="shared" si="4"/>
        <v>4</v>
      </c>
    </row>
    <row r="30" spans="1:9" ht="12.75">
      <c r="A30" s="3" t="s">
        <v>28</v>
      </c>
      <c r="B30" s="3">
        <v>570500</v>
      </c>
      <c r="C30" s="1">
        <v>6040</v>
      </c>
      <c r="D30" s="3">
        <f t="shared" si="0"/>
        <v>94.45364238410596</v>
      </c>
      <c r="E30" s="3">
        <f t="shared" si="1"/>
        <v>0</v>
      </c>
      <c r="F30" s="3">
        <f t="shared" si="5"/>
        <v>0</v>
      </c>
      <c r="G30" s="3">
        <f t="shared" si="2"/>
        <v>2</v>
      </c>
      <c r="H30" s="3">
        <f t="shared" si="3"/>
        <v>0</v>
      </c>
      <c r="I30" s="3">
        <f t="shared" si="4"/>
        <v>2</v>
      </c>
    </row>
    <row r="31" spans="1:9" ht="12.75">
      <c r="A31" s="3" t="s">
        <v>29</v>
      </c>
      <c r="B31" s="3">
        <v>423000</v>
      </c>
      <c r="C31" s="1">
        <v>5880</v>
      </c>
      <c r="D31" s="3">
        <f t="shared" si="0"/>
        <v>71.93877551020408</v>
      </c>
      <c r="E31" s="3">
        <f t="shared" si="1"/>
        <v>0</v>
      </c>
      <c r="F31" s="3">
        <f t="shared" si="5"/>
        <v>0</v>
      </c>
      <c r="G31" s="3">
        <f t="shared" si="2"/>
        <v>2</v>
      </c>
      <c r="H31" s="3">
        <f t="shared" si="3"/>
        <v>0</v>
      </c>
      <c r="I31" s="3">
        <f t="shared" si="4"/>
        <v>2</v>
      </c>
    </row>
    <row r="32" spans="1:9" ht="12.75">
      <c r="A32" s="3" t="s">
        <v>30</v>
      </c>
      <c r="B32" s="3">
        <v>886500</v>
      </c>
      <c r="C32" s="1">
        <v>6733</v>
      </c>
      <c r="D32" s="3">
        <f t="shared" si="0"/>
        <v>131.6649339076192</v>
      </c>
      <c r="E32" s="3">
        <f t="shared" si="1"/>
        <v>0</v>
      </c>
      <c r="F32" s="3">
        <f t="shared" si="5"/>
        <v>3</v>
      </c>
      <c r="G32" s="3">
        <f t="shared" si="2"/>
        <v>0</v>
      </c>
      <c r="H32" s="3">
        <f t="shared" si="3"/>
        <v>0</v>
      </c>
      <c r="I32" s="3">
        <f t="shared" si="4"/>
        <v>3</v>
      </c>
    </row>
    <row r="33" spans="1:9" ht="12.75">
      <c r="A33" s="3" t="s">
        <v>31</v>
      </c>
      <c r="B33" s="3">
        <v>691000</v>
      </c>
      <c r="C33" s="1">
        <v>5853</v>
      </c>
      <c r="D33" s="3">
        <f t="shared" si="0"/>
        <v>118.059114983769</v>
      </c>
      <c r="E33" s="3">
        <f t="shared" si="1"/>
        <v>0</v>
      </c>
      <c r="F33" s="3">
        <f t="shared" si="5"/>
        <v>3</v>
      </c>
      <c r="G33" s="3">
        <f t="shared" si="2"/>
        <v>0</v>
      </c>
      <c r="H33" s="3">
        <f t="shared" si="3"/>
        <v>0</v>
      </c>
      <c r="I33" s="3">
        <f t="shared" si="4"/>
        <v>3</v>
      </c>
    </row>
    <row r="34" spans="1:9" ht="12.75">
      <c r="A34" s="3" t="s">
        <v>32</v>
      </c>
      <c r="B34" s="3">
        <v>182500</v>
      </c>
      <c r="C34" s="1">
        <v>6257</v>
      </c>
      <c r="D34" s="3">
        <f t="shared" si="0"/>
        <v>29.167332587502</v>
      </c>
      <c r="E34" s="3">
        <f t="shared" si="1"/>
        <v>0</v>
      </c>
      <c r="F34" s="3">
        <f t="shared" si="5"/>
        <v>0</v>
      </c>
      <c r="G34" s="3">
        <f t="shared" si="2"/>
        <v>0</v>
      </c>
      <c r="H34" s="3">
        <f t="shared" si="3"/>
        <v>1</v>
      </c>
      <c r="I34" s="3">
        <f t="shared" si="4"/>
        <v>1</v>
      </c>
    </row>
    <row r="35" spans="1:9" ht="12.75">
      <c r="A35" s="3" t="s">
        <v>33</v>
      </c>
      <c r="B35" s="3">
        <v>1407500</v>
      </c>
      <c r="C35" s="2">
        <v>10000</v>
      </c>
      <c r="D35" s="3">
        <f t="shared" si="0"/>
        <v>140.75</v>
      </c>
      <c r="E35" s="3">
        <f t="shared" si="1"/>
        <v>0</v>
      </c>
      <c r="F35" s="3">
        <f t="shared" si="5"/>
        <v>3</v>
      </c>
      <c r="G35" s="3">
        <f t="shared" si="2"/>
        <v>0</v>
      </c>
      <c r="H35" s="3">
        <f t="shared" si="3"/>
        <v>0</v>
      </c>
      <c r="I35" s="3">
        <f t="shared" si="4"/>
        <v>3</v>
      </c>
    </row>
    <row r="36" spans="1:9" ht="12.75">
      <c r="A36" s="3" t="s">
        <v>34</v>
      </c>
      <c r="B36" s="3">
        <v>403000</v>
      </c>
      <c r="C36" s="1">
        <v>1703</v>
      </c>
      <c r="D36" s="3">
        <f t="shared" si="0"/>
        <v>236.6412213740458</v>
      </c>
      <c r="E36" s="3">
        <f t="shared" si="1"/>
        <v>0</v>
      </c>
      <c r="F36" s="3">
        <f t="shared" si="5"/>
        <v>3</v>
      </c>
      <c r="G36" s="3">
        <f t="shared" si="2"/>
        <v>0</v>
      </c>
      <c r="H36" s="3">
        <f t="shared" si="3"/>
        <v>0</v>
      </c>
      <c r="I36" s="3">
        <f t="shared" si="4"/>
        <v>3</v>
      </c>
    </row>
    <row r="37" spans="1:9" ht="12.75">
      <c r="A37" s="3" t="s">
        <v>35</v>
      </c>
      <c r="B37" s="3">
        <v>213500</v>
      </c>
      <c r="C37" s="2">
        <v>83534</v>
      </c>
      <c r="D37" s="3">
        <f t="shared" si="0"/>
        <v>2.5558455239782605</v>
      </c>
      <c r="E37" s="3">
        <f t="shared" si="1"/>
        <v>0</v>
      </c>
      <c r="F37" s="3">
        <f t="shared" si="5"/>
        <v>0</v>
      </c>
      <c r="G37" s="3">
        <f t="shared" si="2"/>
        <v>0</v>
      </c>
      <c r="H37" s="3">
        <f t="shared" si="3"/>
        <v>1</v>
      </c>
      <c r="I37" s="3">
        <f t="shared" si="4"/>
        <v>1</v>
      </c>
    </row>
    <row r="38" spans="1:9" ht="12.75">
      <c r="A38" s="3" t="s">
        <v>36</v>
      </c>
      <c r="B38" s="3">
        <v>740500</v>
      </c>
      <c r="C38" s="1">
        <v>3525</v>
      </c>
      <c r="D38" s="3">
        <f t="shared" si="0"/>
        <v>210.0709219858156</v>
      </c>
      <c r="E38" s="3">
        <f t="shared" si="1"/>
        <v>0</v>
      </c>
      <c r="F38" s="3">
        <f t="shared" si="5"/>
        <v>3</v>
      </c>
      <c r="G38" s="3">
        <f t="shared" si="2"/>
        <v>0</v>
      </c>
      <c r="H38" s="3">
        <f t="shared" si="3"/>
        <v>0</v>
      </c>
      <c r="I38" s="3">
        <f t="shared" si="4"/>
        <v>3</v>
      </c>
    </row>
    <row r="39" spans="1:9" ht="12.75">
      <c r="A39" s="3" t="s">
        <v>37</v>
      </c>
      <c r="B39" s="3">
        <v>160500</v>
      </c>
      <c r="C39" s="1">
        <v>4666</v>
      </c>
      <c r="D39" s="3">
        <f t="shared" si="0"/>
        <v>34.397771110158594</v>
      </c>
      <c r="E39" s="3">
        <f t="shared" si="1"/>
        <v>0</v>
      </c>
      <c r="F39" s="3">
        <f t="shared" si="5"/>
        <v>0</v>
      </c>
      <c r="G39" s="3">
        <f t="shared" si="2"/>
        <v>0</v>
      </c>
      <c r="H39" s="3">
        <f t="shared" si="3"/>
        <v>1</v>
      </c>
      <c r="I39" s="3">
        <f t="shared" si="4"/>
        <v>1</v>
      </c>
    </row>
    <row r="40" spans="1:9" ht="12.75">
      <c r="A40" s="3" t="s">
        <v>38</v>
      </c>
      <c r="B40" s="3">
        <v>1205000</v>
      </c>
      <c r="C40" s="1">
        <v>6309</v>
      </c>
      <c r="D40" s="3">
        <f t="shared" si="0"/>
        <v>190.99698842922808</v>
      </c>
      <c r="E40" s="3">
        <f t="shared" si="1"/>
        <v>0</v>
      </c>
      <c r="F40" s="3">
        <f t="shared" si="5"/>
        <v>3</v>
      </c>
      <c r="G40" s="3">
        <f t="shared" si="2"/>
        <v>0</v>
      </c>
      <c r="H40" s="3">
        <f t="shared" si="3"/>
        <v>0</v>
      </c>
      <c r="I40" s="3">
        <f t="shared" si="4"/>
        <v>3</v>
      </c>
    </row>
    <row r="41" spans="1:9" ht="12.75">
      <c r="A41" s="3" t="s">
        <v>39</v>
      </c>
      <c r="B41" s="3">
        <v>220500</v>
      </c>
      <c r="C41" s="1">
        <v>4977</v>
      </c>
      <c r="D41" s="3">
        <f t="shared" si="0"/>
        <v>44.30379746835443</v>
      </c>
      <c r="E41" s="3">
        <f t="shared" si="1"/>
        <v>0</v>
      </c>
      <c r="F41" s="3">
        <f t="shared" si="5"/>
        <v>0</v>
      </c>
      <c r="G41" s="3">
        <f t="shared" si="2"/>
        <v>0</v>
      </c>
      <c r="H41" s="3">
        <f t="shared" si="3"/>
        <v>1</v>
      </c>
      <c r="I41" s="3">
        <f t="shared" si="4"/>
        <v>1</v>
      </c>
    </row>
    <row r="42" spans="1:9" ht="12.75">
      <c r="A42" s="3" t="s">
        <v>40</v>
      </c>
      <c r="B42" s="3">
        <v>186000</v>
      </c>
      <c r="C42" s="1">
        <v>6211</v>
      </c>
      <c r="D42" s="3">
        <f t="shared" si="0"/>
        <v>29.946868459185318</v>
      </c>
      <c r="E42" s="3">
        <f t="shared" si="1"/>
        <v>0</v>
      </c>
      <c r="F42" s="3">
        <f t="shared" si="5"/>
        <v>0</v>
      </c>
      <c r="G42" s="3">
        <f t="shared" si="2"/>
        <v>0</v>
      </c>
      <c r="H42" s="3">
        <f t="shared" si="3"/>
        <v>1</v>
      </c>
      <c r="I42" s="3">
        <f t="shared" si="4"/>
        <v>1</v>
      </c>
    </row>
    <row r="43" spans="1:9" ht="12.75">
      <c r="A43" s="3" t="s">
        <v>41</v>
      </c>
      <c r="B43" s="3">
        <v>236500</v>
      </c>
      <c r="C43" s="1">
        <v>5360</v>
      </c>
      <c r="D43" s="3">
        <f t="shared" si="0"/>
        <v>44.12313432835821</v>
      </c>
      <c r="E43" s="3">
        <f t="shared" si="1"/>
        <v>0</v>
      </c>
      <c r="F43" s="3">
        <f t="shared" si="5"/>
        <v>0</v>
      </c>
      <c r="G43" s="3">
        <f t="shared" si="2"/>
        <v>0</v>
      </c>
      <c r="H43" s="3">
        <f t="shared" si="3"/>
        <v>1</v>
      </c>
      <c r="I43" s="3">
        <f t="shared" si="4"/>
        <v>1</v>
      </c>
    </row>
    <row r="44" spans="1:9" ht="12.75">
      <c r="A44" s="3" t="s">
        <v>42</v>
      </c>
      <c r="B44" s="3">
        <v>705000</v>
      </c>
      <c r="C44" s="1">
        <v>4388</v>
      </c>
      <c r="D44" s="3">
        <f t="shared" si="0"/>
        <v>160.66545123062897</v>
      </c>
      <c r="E44" s="3">
        <f t="shared" si="1"/>
        <v>0</v>
      </c>
      <c r="F44" s="3">
        <f t="shared" si="5"/>
        <v>3</v>
      </c>
      <c r="G44" s="3">
        <f t="shared" si="2"/>
        <v>0</v>
      </c>
      <c r="H44" s="3">
        <f t="shared" si="3"/>
        <v>0</v>
      </c>
      <c r="I44" s="3">
        <f t="shared" si="4"/>
        <v>3</v>
      </c>
    </row>
    <row r="45" spans="1:9" ht="12.75">
      <c r="A45" s="3" t="s">
        <v>43</v>
      </c>
      <c r="B45" s="3">
        <v>368500</v>
      </c>
      <c r="C45" s="1">
        <v>5520</v>
      </c>
      <c r="D45" s="3">
        <f t="shared" si="0"/>
        <v>66.7572463768116</v>
      </c>
      <c r="E45" s="3">
        <f t="shared" si="1"/>
        <v>0</v>
      </c>
      <c r="F45" s="3">
        <f t="shared" si="5"/>
        <v>0</v>
      </c>
      <c r="G45" s="3">
        <f t="shared" si="2"/>
        <v>2</v>
      </c>
      <c r="H45" s="3">
        <f t="shared" si="3"/>
        <v>0</v>
      </c>
      <c r="I45" s="3">
        <f t="shared" si="4"/>
        <v>2</v>
      </c>
    </row>
    <row r="46" spans="1:9" ht="12.75">
      <c r="A46" s="3" t="s">
        <v>44</v>
      </c>
      <c r="B46" s="3">
        <v>132000</v>
      </c>
      <c r="C46" s="1">
        <v>5549</v>
      </c>
      <c r="D46" s="3">
        <f t="shared" si="0"/>
        <v>23.78806992250856</v>
      </c>
      <c r="E46" s="3">
        <f t="shared" si="1"/>
        <v>0</v>
      </c>
      <c r="F46" s="3">
        <f t="shared" si="5"/>
        <v>0</v>
      </c>
      <c r="G46" s="3">
        <f t="shared" si="2"/>
        <v>0</v>
      </c>
      <c r="H46" s="3">
        <f t="shared" si="3"/>
        <v>1</v>
      </c>
      <c r="I46" s="3">
        <f t="shared" si="4"/>
        <v>1</v>
      </c>
    </row>
    <row r="47" spans="1:9" ht="12.75">
      <c r="A47" s="3" t="s">
        <v>45</v>
      </c>
      <c r="B47" s="3">
        <v>228500</v>
      </c>
      <c r="C47" s="1">
        <v>4464</v>
      </c>
      <c r="D47" s="3">
        <f t="shared" si="0"/>
        <v>51.187275985663085</v>
      </c>
      <c r="E47" s="3">
        <f t="shared" si="1"/>
        <v>0</v>
      </c>
      <c r="F47" s="3">
        <f t="shared" si="5"/>
        <v>0</v>
      </c>
      <c r="G47" s="3">
        <f t="shared" si="2"/>
        <v>2</v>
      </c>
      <c r="H47" s="3">
        <f t="shared" si="3"/>
        <v>0</v>
      </c>
      <c r="I47" s="3">
        <f t="shared" si="4"/>
        <v>2</v>
      </c>
    </row>
    <row r="48" spans="1:9" ht="12.75">
      <c r="A48" s="3" t="s">
        <v>46</v>
      </c>
      <c r="B48" s="3">
        <v>1551500</v>
      </c>
      <c r="C48" s="2">
        <v>176</v>
      </c>
      <c r="D48" s="3">
        <f t="shared" si="0"/>
        <v>8815.34090909091</v>
      </c>
      <c r="E48" s="3">
        <f t="shared" si="1"/>
        <v>4</v>
      </c>
      <c r="F48" s="3">
        <f t="shared" si="5"/>
        <v>0</v>
      </c>
      <c r="G48" s="3">
        <f t="shared" si="2"/>
        <v>0</v>
      </c>
      <c r="H48" s="3">
        <f t="shared" si="3"/>
        <v>0</v>
      </c>
      <c r="I48" s="3">
        <f t="shared" si="4"/>
        <v>4</v>
      </c>
    </row>
    <row r="49" spans="1:9" ht="12.75">
      <c r="A49" s="3" t="s">
        <v>47</v>
      </c>
      <c r="B49" s="3">
        <v>1015000</v>
      </c>
      <c r="C49" s="1">
        <v>6101</v>
      </c>
      <c r="D49" s="3">
        <f t="shared" si="0"/>
        <v>166.36616948041305</v>
      </c>
      <c r="E49" s="3">
        <f t="shared" si="1"/>
        <v>0</v>
      </c>
      <c r="F49" s="3">
        <f t="shared" si="5"/>
        <v>3</v>
      </c>
      <c r="G49" s="3">
        <f t="shared" si="2"/>
        <v>0</v>
      </c>
      <c r="H49" s="3">
        <f t="shared" si="3"/>
        <v>0</v>
      </c>
      <c r="I49" s="3">
        <f t="shared" si="4"/>
        <v>3</v>
      </c>
    </row>
    <row r="50" spans="1:9" ht="12.75">
      <c r="A50" s="3" t="s">
        <v>48</v>
      </c>
      <c r="B50" s="3">
        <v>956500</v>
      </c>
      <c r="C50" s="1">
        <v>6775</v>
      </c>
      <c r="D50" s="3">
        <f t="shared" si="0"/>
        <v>141.18081180811808</v>
      </c>
      <c r="E50" s="3">
        <f t="shared" si="1"/>
        <v>0</v>
      </c>
      <c r="F50" s="3">
        <f t="shared" si="5"/>
        <v>3</v>
      </c>
      <c r="G50" s="3">
        <f t="shared" si="2"/>
        <v>0</v>
      </c>
      <c r="H50" s="3">
        <f t="shared" si="3"/>
        <v>0</v>
      </c>
      <c r="I50" s="3">
        <f t="shared" si="4"/>
        <v>3</v>
      </c>
    </row>
    <row r="51" spans="1:9" ht="12.75">
      <c r="A51" s="3" t="s">
        <v>49</v>
      </c>
      <c r="B51" s="3">
        <v>233000</v>
      </c>
      <c r="C51" s="1">
        <v>6791</v>
      </c>
      <c r="D51" s="3">
        <f t="shared" si="0"/>
        <v>34.310116330437346</v>
      </c>
      <c r="E51" s="3">
        <f t="shared" si="1"/>
        <v>0</v>
      </c>
      <c r="F51" s="3">
        <f t="shared" si="5"/>
        <v>0</v>
      </c>
      <c r="G51" s="3">
        <f t="shared" si="2"/>
        <v>0</v>
      </c>
      <c r="H51" s="3">
        <f t="shared" si="3"/>
        <v>1</v>
      </c>
      <c r="I51" s="3">
        <f t="shared" si="4"/>
        <v>1</v>
      </c>
    </row>
    <row r="52" spans="1:9" ht="12.75">
      <c r="A52" s="3" t="s">
        <v>50</v>
      </c>
      <c r="B52" s="3">
        <v>583500</v>
      </c>
      <c r="C52" s="1">
        <v>6127</v>
      </c>
      <c r="D52" s="3">
        <f t="shared" si="0"/>
        <v>95.2342092377999</v>
      </c>
      <c r="E52" s="3">
        <f t="shared" si="1"/>
        <v>0</v>
      </c>
      <c r="F52" s="3">
        <f t="shared" si="5"/>
        <v>0</v>
      </c>
      <c r="G52" s="3">
        <f t="shared" si="2"/>
        <v>2</v>
      </c>
      <c r="H52" s="3">
        <f t="shared" si="3"/>
        <v>0</v>
      </c>
      <c r="I52" s="3">
        <f t="shared" si="4"/>
        <v>2</v>
      </c>
    </row>
    <row r="53" spans="1:9" ht="12.75">
      <c r="A53" s="3" t="s">
        <v>51</v>
      </c>
      <c r="B53" s="3">
        <v>1180000</v>
      </c>
      <c r="C53" s="1">
        <v>7431</v>
      </c>
      <c r="D53" s="3">
        <f t="shared" si="0"/>
        <v>158.79424034450275</v>
      </c>
      <c r="E53" s="3">
        <f t="shared" si="1"/>
        <v>0</v>
      </c>
      <c r="F53" s="3">
        <f t="shared" si="5"/>
        <v>3</v>
      </c>
      <c r="G53" s="3">
        <f t="shared" si="2"/>
        <v>0</v>
      </c>
      <c r="H53" s="3">
        <f t="shared" si="3"/>
        <v>0</v>
      </c>
      <c r="I53" s="3">
        <f t="shared" si="4"/>
        <v>3</v>
      </c>
    </row>
    <row r="54" spans="1:9" ht="12.75">
      <c r="A54" s="3" t="s">
        <v>52</v>
      </c>
      <c r="B54" s="3">
        <v>258000</v>
      </c>
      <c r="C54" s="1">
        <v>4999</v>
      </c>
      <c r="D54" s="3">
        <f t="shared" si="0"/>
        <v>51.610322064412884</v>
      </c>
      <c r="E54" s="3">
        <f t="shared" si="1"/>
        <v>0</v>
      </c>
      <c r="F54" s="3">
        <f t="shared" si="5"/>
        <v>0</v>
      </c>
      <c r="G54" s="3">
        <f t="shared" si="2"/>
        <v>2</v>
      </c>
      <c r="H54" s="3">
        <f t="shared" si="3"/>
        <v>0</v>
      </c>
      <c r="I54" s="3">
        <f t="shared" si="4"/>
        <v>2</v>
      </c>
    </row>
    <row r="55" spans="1:9" ht="12.75">
      <c r="A55" s="3" t="s">
        <v>53</v>
      </c>
      <c r="B55" s="3">
        <v>367500</v>
      </c>
      <c r="C55" s="2">
        <v>9243</v>
      </c>
      <c r="D55" s="3">
        <f t="shared" si="0"/>
        <v>39.759818240830896</v>
      </c>
      <c r="E55" s="3">
        <f t="shared" si="1"/>
        <v>0</v>
      </c>
      <c r="F55" s="3">
        <f t="shared" si="5"/>
        <v>0</v>
      </c>
      <c r="G55" s="3">
        <f t="shared" si="2"/>
        <v>0</v>
      </c>
      <c r="H55" s="3">
        <f t="shared" si="3"/>
        <v>1</v>
      </c>
      <c r="I55" s="3">
        <f t="shared" si="4"/>
        <v>1</v>
      </c>
    </row>
    <row r="56" spans="1:9" ht="12.75">
      <c r="A56" s="3" t="s">
        <v>54</v>
      </c>
      <c r="B56" s="3">
        <v>326500</v>
      </c>
      <c r="C56" s="1">
        <v>6343</v>
      </c>
      <c r="D56" s="3">
        <f t="shared" si="0"/>
        <v>51.47406589941668</v>
      </c>
      <c r="E56" s="3">
        <f t="shared" si="1"/>
        <v>0</v>
      </c>
      <c r="F56" s="3">
        <f t="shared" si="5"/>
        <v>0</v>
      </c>
      <c r="G56" s="3">
        <f t="shared" si="2"/>
        <v>2</v>
      </c>
      <c r="H56" s="3">
        <f t="shared" si="3"/>
        <v>0</v>
      </c>
      <c r="I56" s="3">
        <f t="shared" si="4"/>
        <v>2</v>
      </c>
    </row>
    <row r="57" spans="1:9" ht="12.75">
      <c r="A57" s="3" t="s">
        <v>55</v>
      </c>
      <c r="B57" s="3">
        <v>743000</v>
      </c>
      <c r="C57" s="1">
        <v>4781</v>
      </c>
      <c r="D57" s="3">
        <f t="shared" si="0"/>
        <v>155.4068186571847</v>
      </c>
      <c r="E57" s="3">
        <f t="shared" si="1"/>
        <v>0</v>
      </c>
      <c r="F57" s="3">
        <f t="shared" si="5"/>
        <v>3</v>
      </c>
      <c r="G57" s="3">
        <f t="shared" si="2"/>
        <v>0</v>
      </c>
      <c r="H57" s="3">
        <f t="shared" si="3"/>
        <v>0</v>
      </c>
      <c r="I57" s="3">
        <f t="shared" si="4"/>
        <v>3</v>
      </c>
    </row>
    <row r="58" spans="1:9" ht="12.75">
      <c r="A58" s="3" t="s">
        <v>56</v>
      </c>
      <c r="B58" s="3">
        <v>1247000</v>
      </c>
      <c r="C58" s="1">
        <v>6815</v>
      </c>
      <c r="D58" s="3">
        <f t="shared" si="0"/>
        <v>182.9787234042553</v>
      </c>
      <c r="E58" s="3">
        <f t="shared" si="1"/>
        <v>0</v>
      </c>
      <c r="F58" s="3">
        <f t="shared" si="5"/>
        <v>3</v>
      </c>
      <c r="G58" s="3">
        <f t="shared" si="2"/>
        <v>0</v>
      </c>
      <c r="H58" s="3">
        <f t="shared" si="3"/>
        <v>0</v>
      </c>
      <c r="I58" s="3">
        <f t="shared" si="4"/>
        <v>3</v>
      </c>
    </row>
    <row r="59" spans="1:9" ht="12.75">
      <c r="A59" s="3" t="s">
        <v>57</v>
      </c>
      <c r="B59" s="3">
        <v>649000</v>
      </c>
      <c r="C59" s="1">
        <v>6775</v>
      </c>
      <c r="D59" s="3">
        <f t="shared" si="0"/>
        <v>95.79335793357933</v>
      </c>
      <c r="E59" s="3">
        <f t="shared" si="1"/>
        <v>0</v>
      </c>
      <c r="F59" s="3">
        <f t="shared" si="5"/>
        <v>0</v>
      </c>
      <c r="G59" s="3">
        <f t="shared" si="2"/>
        <v>2</v>
      </c>
      <c r="H59" s="3">
        <f t="shared" si="3"/>
        <v>0</v>
      </c>
      <c r="I59" s="3">
        <f t="shared" si="4"/>
        <v>2</v>
      </c>
    </row>
    <row r="60" spans="1:9" ht="12.75">
      <c r="A60" s="3" t="s">
        <v>58</v>
      </c>
      <c r="B60" s="3">
        <v>170500</v>
      </c>
      <c r="C60" s="1">
        <v>5217</v>
      </c>
      <c r="D60" s="3">
        <f t="shared" si="0"/>
        <v>32.681617788000764</v>
      </c>
      <c r="E60" s="3">
        <f t="shared" si="1"/>
        <v>0</v>
      </c>
      <c r="F60" s="3">
        <f t="shared" si="5"/>
        <v>0</v>
      </c>
      <c r="G60" s="3">
        <f t="shared" si="2"/>
        <v>0</v>
      </c>
      <c r="H60" s="3">
        <f t="shared" si="3"/>
        <v>1</v>
      </c>
      <c r="I60" s="3">
        <f t="shared" si="4"/>
        <v>1</v>
      </c>
    </row>
    <row r="61" spans="1:9" ht="12.75">
      <c r="A61" s="3" t="s">
        <v>59</v>
      </c>
      <c r="B61" s="3">
        <v>324500</v>
      </c>
      <c r="C61" s="1">
        <v>5361</v>
      </c>
      <c r="D61" s="3">
        <f t="shared" si="0"/>
        <v>60.52975191195672</v>
      </c>
      <c r="E61" s="3">
        <f t="shared" si="1"/>
        <v>0</v>
      </c>
      <c r="F61" s="3">
        <f t="shared" si="5"/>
        <v>0</v>
      </c>
      <c r="G61" s="3">
        <f t="shared" si="2"/>
        <v>2</v>
      </c>
      <c r="H61" s="3">
        <f t="shared" si="3"/>
        <v>0</v>
      </c>
      <c r="I61" s="3">
        <f t="shared" si="4"/>
        <v>2</v>
      </c>
    </row>
    <row r="62" spans="1:9" ht="12.75">
      <c r="A62" s="3" t="s">
        <v>60</v>
      </c>
      <c r="B62" s="3">
        <v>77000</v>
      </c>
      <c r="C62" s="1">
        <v>5167</v>
      </c>
      <c r="D62" s="3">
        <f t="shared" si="0"/>
        <v>14.902264370040642</v>
      </c>
      <c r="E62" s="3">
        <f t="shared" si="1"/>
        <v>0</v>
      </c>
      <c r="F62" s="3">
        <f t="shared" si="5"/>
        <v>0</v>
      </c>
      <c r="G62" s="3">
        <f t="shared" si="2"/>
        <v>0</v>
      </c>
      <c r="H62" s="3">
        <f t="shared" si="3"/>
        <v>1</v>
      </c>
      <c r="I62" s="3">
        <f t="shared" si="4"/>
        <v>1</v>
      </c>
    </row>
    <row r="63" spans="1:9" ht="12.75">
      <c r="A63" s="3" t="s">
        <v>61</v>
      </c>
      <c r="B63" s="3">
        <v>771500</v>
      </c>
      <c r="C63" s="1">
        <v>7166</v>
      </c>
      <c r="D63" s="3">
        <f t="shared" si="0"/>
        <v>107.66117778397991</v>
      </c>
      <c r="E63" s="3">
        <f t="shared" si="1"/>
        <v>0</v>
      </c>
      <c r="F63" s="3">
        <f t="shared" si="5"/>
        <v>3</v>
      </c>
      <c r="G63" s="3">
        <f t="shared" si="2"/>
        <v>0</v>
      </c>
      <c r="H63" s="3">
        <f t="shared" si="3"/>
        <v>0</v>
      </c>
      <c r="I63" s="3">
        <f t="shared" si="4"/>
        <v>3</v>
      </c>
    </row>
    <row r="64" spans="1:9" ht="12.75">
      <c r="A64" s="3" t="s">
        <v>62</v>
      </c>
      <c r="B64" s="3">
        <v>493500</v>
      </c>
      <c r="C64" s="1">
        <v>5938</v>
      </c>
      <c r="D64" s="3">
        <f t="shared" si="0"/>
        <v>83.10879083866622</v>
      </c>
      <c r="E64" s="3">
        <f t="shared" si="1"/>
        <v>0</v>
      </c>
      <c r="F64" s="3">
        <f t="shared" si="5"/>
        <v>0</v>
      </c>
      <c r="G64" s="3">
        <f t="shared" si="2"/>
        <v>2</v>
      </c>
      <c r="H64" s="3">
        <f t="shared" si="3"/>
        <v>0</v>
      </c>
      <c r="I64" s="3">
        <f t="shared" si="4"/>
        <v>2</v>
      </c>
    </row>
    <row r="65" spans="1:9" ht="12.75">
      <c r="A65" s="3" t="s">
        <v>63</v>
      </c>
      <c r="B65" s="3">
        <v>565000</v>
      </c>
      <c r="C65" s="2">
        <v>8162</v>
      </c>
      <c r="D65" s="3">
        <f t="shared" si="0"/>
        <v>69.22322960058808</v>
      </c>
      <c r="E65" s="3">
        <f t="shared" si="1"/>
        <v>0</v>
      </c>
      <c r="F65" s="3">
        <f t="shared" si="5"/>
        <v>0</v>
      </c>
      <c r="G65" s="3">
        <f t="shared" si="2"/>
        <v>2</v>
      </c>
      <c r="H65" s="3">
        <f t="shared" si="3"/>
        <v>0</v>
      </c>
      <c r="I65" s="3">
        <f t="shared" si="4"/>
        <v>2</v>
      </c>
    </row>
    <row r="66" spans="1:9" ht="12.75">
      <c r="A66" s="3" t="s">
        <v>64</v>
      </c>
      <c r="B66" s="3">
        <v>400000</v>
      </c>
      <c r="C66" s="1">
        <v>1128</v>
      </c>
      <c r="D66" s="3">
        <f t="shared" si="0"/>
        <v>354.6099290780142</v>
      </c>
      <c r="E66" s="3">
        <f t="shared" si="1"/>
        <v>0</v>
      </c>
      <c r="F66" s="3">
        <f t="shared" si="5"/>
        <v>3</v>
      </c>
      <c r="G66" s="3">
        <f t="shared" si="2"/>
        <v>0</v>
      </c>
      <c r="H66" s="3">
        <f t="shared" si="3"/>
        <v>0</v>
      </c>
      <c r="I66" s="3">
        <f t="shared" si="4"/>
        <v>3</v>
      </c>
    </row>
    <row r="67" spans="1:9" ht="12.75">
      <c r="A67" s="3" t="s">
        <v>65</v>
      </c>
      <c r="B67" s="3">
        <v>301000</v>
      </c>
      <c r="C67" s="1">
        <v>5175</v>
      </c>
      <c r="D67" s="3">
        <f aca="true" t="shared" si="6" ref="D67:D101">B67/C67</f>
        <v>58.16425120772947</v>
      </c>
      <c r="E67" s="3">
        <f aca="true" t="shared" si="7" ref="E67:E101">IF(D67&gt;500,4,0)</f>
        <v>0</v>
      </c>
      <c r="F67" s="3">
        <f aca="true" t="shared" si="8" ref="F67:F101">IF(AND(D67&gt;100,D67&lt;500),3,0)</f>
        <v>0</v>
      </c>
      <c r="G67" s="3">
        <f aca="true" t="shared" si="9" ref="G67:G101">IF(AND(D67&gt;50,D67&lt;100),2,0)</f>
        <v>2</v>
      </c>
      <c r="H67" s="3">
        <f aca="true" t="shared" si="10" ref="H67:H101">IF(D67&lt;50,1,0)</f>
        <v>0</v>
      </c>
      <c r="I67" s="3">
        <f aca="true" t="shared" si="11" ref="I67:I101">SUM(E67:H67)</f>
        <v>2</v>
      </c>
    </row>
    <row r="68" spans="1:9" ht="12.75">
      <c r="A68" s="3" t="s">
        <v>66</v>
      </c>
      <c r="B68" s="3">
        <v>726000</v>
      </c>
      <c r="C68" s="1">
        <v>5246</v>
      </c>
      <c r="D68" s="3">
        <f t="shared" si="6"/>
        <v>138.39115516584064</v>
      </c>
      <c r="E68" s="3">
        <f t="shared" si="7"/>
        <v>0</v>
      </c>
      <c r="F68" s="3">
        <f t="shared" si="8"/>
        <v>3</v>
      </c>
      <c r="G68" s="3">
        <f t="shared" si="9"/>
        <v>0</v>
      </c>
      <c r="H68" s="3">
        <f t="shared" si="10"/>
        <v>0</v>
      </c>
      <c r="I68" s="3">
        <f t="shared" si="11"/>
        <v>3</v>
      </c>
    </row>
    <row r="69" spans="1:9" ht="12.75">
      <c r="A69" s="3" t="s">
        <v>67</v>
      </c>
      <c r="B69" s="3">
        <v>193500</v>
      </c>
      <c r="C69" s="1">
        <v>6211</v>
      </c>
      <c r="D69" s="3">
        <f t="shared" si="6"/>
        <v>31.154403477700853</v>
      </c>
      <c r="E69" s="3">
        <f t="shared" si="7"/>
        <v>0</v>
      </c>
      <c r="F69" s="3">
        <f t="shared" si="8"/>
        <v>0</v>
      </c>
      <c r="G69" s="3">
        <f t="shared" si="9"/>
        <v>0</v>
      </c>
      <c r="H69" s="3">
        <f t="shared" si="10"/>
        <v>1</v>
      </c>
      <c r="I69" s="3">
        <f t="shared" si="11"/>
        <v>1</v>
      </c>
    </row>
    <row r="70" spans="1:9" ht="12.75">
      <c r="A70" s="3" t="s">
        <v>68</v>
      </c>
      <c r="B70" s="3">
        <v>701000</v>
      </c>
      <c r="C70" s="1">
        <v>6823</v>
      </c>
      <c r="D70" s="3">
        <f t="shared" si="6"/>
        <v>102.74072988421516</v>
      </c>
      <c r="E70" s="3">
        <f t="shared" si="7"/>
        <v>0</v>
      </c>
      <c r="F70" s="3">
        <f t="shared" si="8"/>
        <v>3</v>
      </c>
      <c r="G70" s="3">
        <f t="shared" si="9"/>
        <v>0</v>
      </c>
      <c r="H70" s="3">
        <f t="shared" si="10"/>
        <v>0</v>
      </c>
      <c r="I70" s="3">
        <f t="shared" si="11"/>
        <v>3</v>
      </c>
    </row>
    <row r="71" spans="1:9" ht="12.75">
      <c r="A71" s="3" t="s">
        <v>69</v>
      </c>
      <c r="B71" s="3">
        <v>1037500</v>
      </c>
      <c r="C71" s="1">
        <v>6216</v>
      </c>
      <c r="D71" s="3">
        <f t="shared" si="6"/>
        <v>166.9079794079794</v>
      </c>
      <c r="E71" s="3">
        <f t="shared" si="7"/>
        <v>0</v>
      </c>
      <c r="F71" s="3">
        <f t="shared" si="8"/>
        <v>3</v>
      </c>
      <c r="G71" s="3">
        <f t="shared" si="9"/>
        <v>0</v>
      </c>
      <c r="H71" s="3">
        <f t="shared" si="10"/>
        <v>0</v>
      </c>
      <c r="I71" s="3">
        <f t="shared" si="11"/>
        <v>3</v>
      </c>
    </row>
    <row r="72" spans="1:9" ht="12.75">
      <c r="A72" s="3" t="s">
        <v>70</v>
      </c>
      <c r="B72" s="3">
        <v>221500</v>
      </c>
      <c r="C72" s="1">
        <v>6817</v>
      </c>
      <c r="D72" s="3">
        <f t="shared" si="6"/>
        <v>32.49229866510195</v>
      </c>
      <c r="E72" s="3">
        <f t="shared" si="7"/>
        <v>0</v>
      </c>
      <c r="F72" s="3">
        <f t="shared" si="8"/>
        <v>0</v>
      </c>
      <c r="G72" s="3">
        <f t="shared" si="9"/>
        <v>0</v>
      </c>
      <c r="H72" s="3">
        <f t="shared" si="10"/>
        <v>1</v>
      </c>
      <c r="I72" s="3">
        <f t="shared" si="11"/>
        <v>1</v>
      </c>
    </row>
    <row r="73" spans="1:9" ht="12.75">
      <c r="A73" s="3" t="s">
        <v>71</v>
      </c>
      <c r="B73" s="3">
        <v>2566000</v>
      </c>
      <c r="C73" s="1">
        <v>5743</v>
      </c>
      <c r="D73" s="3">
        <f t="shared" si="6"/>
        <v>446.80480585060076</v>
      </c>
      <c r="E73" s="3">
        <f t="shared" si="7"/>
        <v>0</v>
      </c>
      <c r="F73" s="3">
        <f t="shared" si="8"/>
        <v>3</v>
      </c>
      <c r="G73" s="3">
        <f t="shared" si="9"/>
        <v>0</v>
      </c>
      <c r="H73" s="3">
        <f t="shared" si="10"/>
        <v>0</v>
      </c>
      <c r="I73" s="3">
        <f t="shared" si="11"/>
        <v>3</v>
      </c>
    </row>
    <row r="74" spans="1:9" ht="12.75">
      <c r="A74" s="3" t="s">
        <v>72</v>
      </c>
      <c r="B74" s="3">
        <v>796500</v>
      </c>
      <c r="C74" s="1">
        <v>5860</v>
      </c>
      <c r="D74" s="3">
        <f t="shared" si="6"/>
        <v>135.92150170648463</v>
      </c>
      <c r="E74" s="3">
        <f t="shared" si="7"/>
        <v>0</v>
      </c>
      <c r="F74" s="3">
        <f t="shared" si="8"/>
        <v>3</v>
      </c>
      <c r="G74" s="3">
        <f t="shared" si="9"/>
        <v>0</v>
      </c>
      <c r="H74" s="3">
        <f t="shared" si="10"/>
        <v>0</v>
      </c>
      <c r="I74" s="3">
        <f t="shared" si="11"/>
        <v>3</v>
      </c>
    </row>
    <row r="75" spans="1:9" ht="12.75">
      <c r="A75" s="3" t="s">
        <v>73</v>
      </c>
      <c r="B75" s="3">
        <v>292000</v>
      </c>
      <c r="C75" s="1">
        <v>6103</v>
      </c>
      <c r="D75" s="3">
        <f t="shared" si="6"/>
        <v>47.845321972800264</v>
      </c>
      <c r="E75" s="3">
        <f t="shared" si="7"/>
        <v>0</v>
      </c>
      <c r="F75" s="3">
        <f t="shared" si="8"/>
        <v>0</v>
      </c>
      <c r="G75" s="3">
        <f t="shared" si="9"/>
        <v>0</v>
      </c>
      <c r="H75" s="3">
        <f t="shared" si="10"/>
        <v>1</v>
      </c>
      <c r="I75" s="3">
        <f t="shared" si="11"/>
        <v>1</v>
      </c>
    </row>
    <row r="76" spans="1:9" ht="12.75">
      <c r="A76" s="3" t="s">
        <v>74</v>
      </c>
      <c r="B76" s="3">
        <v>2188500</v>
      </c>
      <c r="C76" s="2">
        <v>105</v>
      </c>
      <c r="D76" s="3">
        <f t="shared" si="6"/>
        <v>20842.85714285714</v>
      </c>
      <c r="E76" s="3">
        <f t="shared" si="7"/>
        <v>4</v>
      </c>
      <c r="F76" s="3">
        <f t="shared" si="8"/>
        <v>0</v>
      </c>
      <c r="G76" s="3">
        <f t="shared" si="9"/>
        <v>0</v>
      </c>
      <c r="H76" s="3">
        <f t="shared" si="10"/>
        <v>0</v>
      </c>
      <c r="I76" s="3">
        <f t="shared" si="11"/>
        <v>4</v>
      </c>
    </row>
    <row r="77" spans="1:9" ht="12.75">
      <c r="A77" s="3" t="s">
        <v>75</v>
      </c>
      <c r="B77" s="3">
        <v>1455500</v>
      </c>
      <c r="C77" s="1">
        <v>6671</v>
      </c>
      <c r="D77" s="3">
        <f t="shared" si="6"/>
        <v>218.18318093239395</v>
      </c>
      <c r="E77" s="3">
        <f t="shared" si="7"/>
        <v>0</v>
      </c>
      <c r="F77" s="3">
        <f t="shared" si="8"/>
        <v>3</v>
      </c>
      <c r="G77" s="3">
        <f t="shared" si="9"/>
        <v>0</v>
      </c>
      <c r="H77" s="3">
        <f t="shared" si="10"/>
        <v>0</v>
      </c>
      <c r="I77" s="3">
        <f t="shared" si="11"/>
        <v>3</v>
      </c>
    </row>
    <row r="78" spans="1:9" ht="12.75">
      <c r="A78" s="3" t="s">
        <v>76</v>
      </c>
      <c r="B78" s="3">
        <v>626000</v>
      </c>
      <c r="C78" s="2">
        <v>7970</v>
      </c>
      <c r="D78" s="3">
        <f t="shared" si="6"/>
        <v>78.54454203262233</v>
      </c>
      <c r="E78" s="3">
        <f t="shared" si="7"/>
        <v>0</v>
      </c>
      <c r="F78" s="3">
        <f t="shared" si="8"/>
        <v>0</v>
      </c>
      <c r="G78" s="3">
        <f t="shared" si="9"/>
        <v>2</v>
      </c>
      <c r="H78" s="3">
        <f t="shared" si="10"/>
        <v>0</v>
      </c>
      <c r="I78" s="3">
        <f t="shared" si="11"/>
        <v>2</v>
      </c>
    </row>
    <row r="79" spans="1:9" ht="12.75">
      <c r="A79" s="3" t="s">
        <v>77</v>
      </c>
      <c r="B79" s="3">
        <v>641500</v>
      </c>
      <c r="C79" s="1">
        <v>7645</v>
      </c>
      <c r="D79" s="3">
        <f t="shared" si="6"/>
        <v>83.91105297580118</v>
      </c>
      <c r="E79" s="3">
        <f t="shared" si="7"/>
        <v>0</v>
      </c>
      <c r="F79" s="3">
        <f t="shared" si="8"/>
        <v>0</v>
      </c>
      <c r="G79" s="3">
        <f t="shared" si="9"/>
        <v>2</v>
      </c>
      <c r="H79" s="3">
        <f t="shared" si="10"/>
        <v>0</v>
      </c>
      <c r="I79" s="3">
        <f t="shared" si="11"/>
        <v>2</v>
      </c>
    </row>
    <row r="80" spans="1:9" ht="12.75">
      <c r="A80" s="3" t="s">
        <v>78</v>
      </c>
      <c r="B80" s="3">
        <v>437000</v>
      </c>
      <c r="C80" s="1">
        <v>4116</v>
      </c>
      <c r="D80" s="3">
        <f t="shared" si="6"/>
        <v>106.17103984450924</v>
      </c>
      <c r="E80" s="3">
        <f t="shared" si="7"/>
        <v>0</v>
      </c>
      <c r="F80" s="3">
        <f t="shared" si="8"/>
        <v>3</v>
      </c>
      <c r="G80" s="3">
        <f t="shared" si="9"/>
        <v>0</v>
      </c>
      <c r="H80" s="3">
        <f t="shared" si="10"/>
        <v>0</v>
      </c>
      <c r="I80" s="3">
        <f t="shared" si="11"/>
        <v>3</v>
      </c>
    </row>
    <row r="81" spans="1:9" ht="12.75">
      <c r="A81" s="3" t="s">
        <v>79</v>
      </c>
      <c r="B81" s="3">
        <v>790500</v>
      </c>
      <c r="C81" s="1">
        <v>2504</v>
      </c>
      <c r="D81" s="3">
        <f t="shared" si="6"/>
        <v>315.69488817891374</v>
      </c>
      <c r="E81" s="3">
        <f t="shared" si="7"/>
        <v>0</v>
      </c>
      <c r="F81" s="3">
        <f t="shared" si="8"/>
        <v>3</v>
      </c>
      <c r="G81" s="3">
        <f t="shared" si="9"/>
        <v>0</v>
      </c>
      <c r="H81" s="3">
        <f t="shared" si="10"/>
        <v>0</v>
      </c>
      <c r="I81" s="3">
        <f t="shared" si="11"/>
        <v>3</v>
      </c>
    </row>
    <row r="82" spans="1:9" ht="12.75">
      <c r="A82" s="3" t="s">
        <v>80</v>
      </c>
      <c r="B82" s="3">
        <v>1683000</v>
      </c>
      <c r="C82" s="1">
        <v>3249</v>
      </c>
      <c r="D82" s="3">
        <f t="shared" si="6"/>
        <v>518.005540166205</v>
      </c>
      <c r="E82" s="3">
        <f t="shared" si="7"/>
        <v>4</v>
      </c>
      <c r="F82" s="3">
        <f t="shared" si="8"/>
        <v>0</v>
      </c>
      <c r="G82" s="3">
        <f t="shared" si="9"/>
        <v>0</v>
      </c>
      <c r="H82" s="3">
        <f t="shared" si="10"/>
        <v>0</v>
      </c>
      <c r="I82" s="3">
        <f t="shared" si="11"/>
        <v>4</v>
      </c>
    </row>
    <row r="83" spans="1:9" ht="12.75">
      <c r="A83" s="3" t="s">
        <v>81</v>
      </c>
      <c r="B83" s="3">
        <v>549500</v>
      </c>
      <c r="C83" s="2">
        <v>8575</v>
      </c>
      <c r="D83" s="3">
        <f t="shared" si="6"/>
        <v>64.08163265306122</v>
      </c>
      <c r="E83" s="3">
        <f t="shared" si="7"/>
        <v>0</v>
      </c>
      <c r="F83" s="3">
        <f t="shared" si="8"/>
        <v>0</v>
      </c>
      <c r="G83" s="3">
        <f t="shared" si="9"/>
        <v>2</v>
      </c>
      <c r="H83" s="3">
        <f t="shared" si="10"/>
        <v>0</v>
      </c>
      <c r="I83" s="3">
        <f t="shared" si="11"/>
        <v>2</v>
      </c>
    </row>
    <row r="84" spans="1:9" ht="12.75">
      <c r="A84" s="3" t="s">
        <v>82</v>
      </c>
      <c r="B84" s="3">
        <v>556500</v>
      </c>
      <c r="C84" s="1">
        <v>6206</v>
      </c>
      <c r="D84" s="3">
        <f t="shared" si="6"/>
        <v>89.6712858524009</v>
      </c>
      <c r="E84" s="3">
        <f t="shared" si="7"/>
        <v>0</v>
      </c>
      <c r="F84" s="3">
        <f t="shared" si="8"/>
        <v>0</v>
      </c>
      <c r="G84" s="3">
        <f t="shared" si="9"/>
        <v>2</v>
      </c>
      <c r="H84" s="3">
        <f t="shared" si="10"/>
        <v>0</v>
      </c>
      <c r="I84" s="3">
        <f t="shared" si="11"/>
        <v>2</v>
      </c>
    </row>
    <row r="85" spans="1:9" ht="12.75">
      <c r="A85" s="3" t="s">
        <v>83</v>
      </c>
      <c r="B85" s="3">
        <v>407000</v>
      </c>
      <c r="C85" s="1">
        <v>6028</v>
      </c>
      <c r="D85" s="3">
        <f t="shared" si="6"/>
        <v>67.51824817518248</v>
      </c>
      <c r="E85" s="3">
        <f t="shared" si="7"/>
        <v>0</v>
      </c>
      <c r="F85" s="3">
        <f t="shared" si="8"/>
        <v>0</v>
      </c>
      <c r="G85" s="3">
        <f t="shared" si="9"/>
        <v>2</v>
      </c>
      <c r="H85" s="3">
        <f t="shared" si="10"/>
        <v>0</v>
      </c>
      <c r="I85" s="3">
        <f t="shared" si="11"/>
        <v>2</v>
      </c>
    </row>
    <row r="86" spans="1:9" ht="12.75">
      <c r="A86" s="3" t="s">
        <v>84</v>
      </c>
      <c r="B86" s="3">
        <v>1285500</v>
      </c>
      <c r="C86" s="1">
        <v>5915</v>
      </c>
      <c r="D86" s="3">
        <f t="shared" si="6"/>
        <v>217.3288250211327</v>
      </c>
      <c r="E86" s="3">
        <f t="shared" si="7"/>
        <v>0</v>
      </c>
      <c r="F86" s="3">
        <f t="shared" si="8"/>
        <v>3</v>
      </c>
      <c r="G86" s="3">
        <f t="shared" si="9"/>
        <v>0</v>
      </c>
      <c r="H86" s="3">
        <f t="shared" si="10"/>
        <v>0</v>
      </c>
      <c r="I86" s="3">
        <f t="shared" si="11"/>
        <v>3</v>
      </c>
    </row>
    <row r="87" spans="1:9" ht="12.75">
      <c r="A87" s="3" t="s">
        <v>85</v>
      </c>
      <c r="B87" s="3">
        <v>1242500</v>
      </c>
      <c r="C87" s="1">
        <v>6278</v>
      </c>
      <c r="D87" s="3">
        <f t="shared" si="6"/>
        <v>197.91334820006372</v>
      </c>
      <c r="E87" s="3">
        <f t="shared" si="7"/>
        <v>0</v>
      </c>
      <c r="F87" s="3">
        <f t="shared" si="8"/>
        <v>3</v>
      </c>
      <c r="G87" s="3">
        <f t="shared" si="9"/>
        <v>0</v>
      </c>
      <c r="H87" s="3">
        <f t="shared" si="10"/>
        <v>0</v>
      </c>
      <c r="I87" s="3">
        <f t="shared" si="11"/>
        <v>3</v>
      </c>
    </row>
    <row r="88" spans="1:9" ht="12.75">
      <c r="A88" s="3" t="s">
        <v>86</v>
      </c>
      <c r="B88" s="3">
        <v>1508500</v>
      </c>
      <c r="C88" s="2">
        <v>236</v>
      </c>
      <c r="D88" s="3">
        <f t="shared" si="6"/>
        <v>6391.949152542373</v>
      </c>
      <c r="E88" s="3">
        <f t="shared" si="7"/>
        <v>4</v>
      </c>
      <c r="F88" s="3">
        <f t="shared" si="8"/>
        <v>0</v>
      </c>
      <c r="G88" s="3">
        <f t="shared" si="9"/>
        <v>0</v>
      </c>
      <c r="H88" s="3">
        <f t="shared" si="10"/>
        <v>0</v>
      </c>
      <c r="I88" s="3">
        <f t="shared" si="11"/>
        <v>4</v>
      </c>
    </row>
    <row r="89" spans="1:9" ht="12.75">
      <c r="A89" s="3" t="s">
        <v>87</v>
      </c>
      <c r="B89" s="3">
        <v>565000</v>
      </c>
      <c r="C89" s="1">
        <v>6170</v>
      </c>
      <c r="D89" s="3">
        <f t="shared" si="6"/>
        <v>91.57212317666126</v>
      </c>
      <c r="E89" s="3">
        <f t="shared" si="7"/>
        <v>0</v>
      </c>
      <c r="F89" s="3">
        <f t="shared" si="8"/>
        <v>0</v>
      </c>
      <c r="G89" s="3">
        <f t="shared" si="9"/>
        <v>2</v>
      </c>
      <c r="H89" s="3">
        <f t="shared" si="10"/>
        <v>0</v>
      </c>
      <c r="I89" s="3">
        <f t="shared" si="11"/>
        <v>2</v>
      </c>
    </row>
    <row r="90" spans="1:9" ht="12.75">
      <c r="A90" s="3" t="s">
        <v>88</v>
      </c>
      <c r="B90" s="3">
        <v>368000</v>
      </c>
      <c r="C90" s="1">
        <v>5758</v>
      </c>
      <c r="D90" s="3">
        <f t="shared" si="6"/>
        <v>63.91108023619312</v>
      </c>
      <c r="E90" s="3">
        <f t="shared" si="7"/>
        <v>0</v>
      </c>
      <c r="F90" s="3">
        <f t="shared" si="8"/>
        <v>0</v>
      </c>
      <c r="G90" s="3">
        <f t="shared" si="9"/>
        <v>2</v>
      </c>
      <c r="H90" s="3">
        <f t="shared" si="10"/>
        <v>0</v>
      </c>
      <c r="I90" s="3">
        <f t="shared" si="11"/>
        <v>2</v>
      </c>
    </row>
    <row r="91" spans="1:9" ht="12.75">
      <c r="A91" s="3" t="s">
        <v>89</v>
      </c>
      <c r="B91" s="3">
        <v>229500</v>
      </c>
      <c r="C91" s="1">
        <v>3718</v>
      </c>
      <c r="D91" s="3">
        <f t="shared" si="6"/>
        <v>61.726734803657884</v>
      </c>
      <c r="E91" s="3">
        <f t="shared" si="7"/>
        <v>0</v>
      </c>
      <c r="F91" s="3">
        <f t="shared" si="8"/>
        <v>0</v>
      </c>
      <c r="G91" s="3">
        <f t="shared" si="9"/>
        <v>2</v>
      </c>
      <c r="H91" s="3">
        <f t="shared" si="10"/>
        <v>0</v>
      </c>
      <c r="I91" s="3">
        <f t="shared" si="11"/>
        <v>2</v>
      </c>
    </row>
    <row r="92" spans="1:9" ht="12.75">
      <c r="A92" s="3" t="s">
        <v>90</v>
      </c>
      <c r="B92" s="3">
        <v>141500</v>
      </c>
      <c r="C92" s="2">
        <v>609</v>
      </c>
      <c r="D92" s="3">
        <f t="shared" si="6"/>
        <v>232.34811165845647</v>
      </c>
      <c r="E92" s="3">
        <f t="shared" si="7"/>
        <v>0</v>
      </c>
      <c r="F92" s="3">
        <f t="shared" si="8"/>
        <v>3</v>
      </c>
      <c r="G92" s="3">
        <f t="shared" si="9"/>
        <v>0</v>
      </c>
      <c r="H92" s="3">
        <f t="shared" si="10"/>
        <v>0</v>
      </c>
      <c r="I92" s="3">
        <f t="shared" si="11"/>
        <v>3</v>
      </c>
    </row>
    <row r="93" spans="1:9" ht="12.75">
      <c r="A93" s="3" t="s">
        <v>91</v>
      </c>
      <c r="B93" s="3">
        <v>1165000</v>
      </c>
      <c r="C93" s="1">
        <v>1246</v>
      </c>
      <c r="D93" s="3">
        <f t="shared" si="6"/>
        <v>934.991974317817</v>
      </c>
      <c r="E93" s="3">
        <f t="shared" si="7"/>
        <v>4</v>
      </c>
      <c r="F93" s="3">
        <f t="shared" si="8"/>
        <v>0</v>
      </c>
      <c r="G93" s="3">
        <f t="shared" si="9"/>
        <v>0</v>
      </c>
      <c r="H93" s="3">
        <f t="shared" si="10"/>
        <v>0</v>
      </c>
      <c r="I93" s="3">
        <f t="shared" si="11"/>
        <v>4</v>
      </c>
    </row>
    <row r="94" spans="1:9" ht="12.75">
      <c r="A94" s="3" t="s">
        <v>92</v>
      </c>
      <c r="B94" s="3">
        <v>1309000</v>
      </c>
      <c r="C94" s="2">
        <v>245</v>
      </c>
      <c r="D94" s="3">
        <f t="shared" si="6"/>
        <v>5342.857142857143</v>
      </c>
      <c r="E94" s="3">
        <f t="shared" si="7"/>
        <v>4</v>
      </c>
      <c r="F94" s="3">
        <f t="shared" si="8"/>
        <v>0</v>
      </c>
      <c r="G94" s="3">
        <f t="shared" si="9"/>
        <v>0</v>
      </c>
      <c r="H94" s="3">
        <f t="shared" si="10"/>
        <v>0</v>
      </c>
      <c r="I94" s="3">
        <f t="shared" si="11"/>
        <v>4</v>
      </c>
    </row>
    <row r="95" spans="1:9" ht="12.75">
      <c r="A95" s="3" t="s">
        <v>93</v>
      </c>
      <c r="B95" s="3">
        <v>995500</v>
      </c>
      <c r="C95" s="1">
        <v>5973</v>
      </c>
      <c r="D95" s="3">
        <f t="shared" si="6"/>
        <v>166.66666666666666</v>
      </c>
      <c r="E95" s="3">
        <f t="shared" si="7"/>
        <v>0</v>
      </c>
      <c r="F95" s="3">
        <f t="shared" si="8"/>
        <v>3</v>
      </c>
      <c r="G95" s="3">
        <f t="shared" si="9"/>
        <v>0</v>
      </c>
      <c r="H95" s="3">
        <f t="shared" si="10"/>
        <v>0</v>
      </c>
      <c r="I95" s="3">
        <f t="shared" si="11"/>
        <v>3</v>
      </c>
    </row>
    <row r="96" spans="1:9" ht="12.75">
      <c r="A96" s="3" t="s">
        <v>94</v>
      </c>
      <c r="B96" s="3">
        <v>539000</v>
      </c>
      <c r="C96" s="1">
        <v>3567</v>
      </c>
      <c r="D96" s="3">
        <f t="shared" si="6"/>
        <v>151.10737314269696</v>
      </c>
      <c r="E96" s="3">
        <f t="shared" si="7"/>
        <v>0</v>
      </c>
      <c r="F96" s="3">
        <f t="shared" si="8"/>
        <v>3</v>
      </c>
      <c r="G96" s="3">
        <f t="shared" si="9"/>
        <v>0</v>
      </c>
      <c r="H96" s="3">
        <f t="shared" si="10"/>
        <v>0</v>
      </c>
      <c r="I96" s="3">
        <f t="shared" si="11"/>
        <v>3</v>
      </c>
    </row>
    <row r="97" spans="1:9" ht="12.75">
      <c r="A97" s="3" t="s">
        <v>95</v>
      </c>
      <c r="B97" s="3">
        <v>604500</v>
      </c>
      <c r="C97" s="1">
        <v>6720</v>
      </c>
      <c r="D97" s="3">
        <f t="shared" si="6"/>
        <v>89.95535714285714</v>
      </c>
      <c r="E97" s="3">
        <f t="shared" si="7"/>
        <v>0</v>
      </c>
      <c r="F97" s="3">
        <f t="shared" si="8"/>
        <v>0</v>
      </c>
      <c r="G97" s="3">
        <f t="shared" si="9"/>
        <v>2</v>
      </c>
      <c r="H97" s="3">
        <f t="shared" si="10"/>
        <v>0</v>
      </c>
      <c r="I97" s="3">
        <f t="shared" si="11"/>
        <v>2</v>
      </c>
    </row>
    <row r="98" spans="1:9" ht="12.75">
      <c r="A98" s="3" t="s">
        <v>96</v>
      </c>
      <c r="B98" s="3">
        <v>421000</v>
      </c>
      <c r="C98" s="1">
        <v>6990</v>
      </c>
      <c r="D98" s="3">
        <f t="shared" si="6"/>
        <v>60.22889842632332</v>
      </c>
      <c r="E98" s="3">
        <f t="shared" si="7"/>
        <v>0</v>
      </c>
      <c r="F98" s="3">
        <f t="shared" si="8"/>
        <v>0</v>
      </c>
      <c r="G98" s="3">
        <f t="shared" si="9"/>
        <v>2</v>
      </c>
      <c r="H98" s="3">
        <f t="shared" si="10"/>
        <v>0</v>
      </c>
      <c r="I98" s="3">
        <f t="shared" si="11"/>
        <v>2</v>
      </c>
    </row>
    <row r="99" spans="1:9" ht="12.75">
      <c r="A99" s="3" t="s">
        <v>97</v>
      </c>
      <c r="B99" s="3">
        <v>379500</v>
      </c>
      <c r="C99" s="1">
        <v>5874</v>
      </c>
      <c r="D99" s="3">
        <f t="shared" si="6"/>
        <v>64.6067415730337</v>
      </c>
      <c r="E99" s="3">
        <f t="shared" si="7"/>
        <v>0</v>
      </c>
      <c r="F99" s="3">
        <f t="shared" si="8"/>
        <v>0</v>
      </c>
      <c r="G99" s="3">
        <f t="shared" si="9"/>
        <v>2</v>
      </c>
      <c r="H99" s="3">
        <f t="shared" si="10"/>
        <v>0</v>
      </c>
      <c r="I99" s="3">
        <f t="shared" si="11"/>
        <v>2</v>
      </c>
    </row>
    <row r="100" spans="1:9" ht="12.75">
      <c r="A100" s="3" t="s">
        <v>98</v>
      </c>
      <c r="B100" s="3">
        <v>341000</v>
      </c>
      <c r="C100" s="1">
        <v>7427</v>
      </c>
      <c r="D100" s="3">
        <f t="shared" si="6"/>
        <v>45.913558637404066</v>
      </c>
      <c r="E100" s="3">
        <f t="shared" si="7"/>
        <v>0</v>
      </c>
      <c r="F100" s="3">
        <f t="shared" si="8"/>
        <v>0</v>
      </c>
      <c r="G100" s="3">
        <f t="shared" si="9"/>
        <v>0</v>
      </c>
      <c r="H100" s="3">
        <f t="shared" si="10"/>
        <v>1</v>
      </c>
      <c r="I100" s="3">
        <f t="shared" si="11"/>
        <v>1</v>
      </c>
    </row>
    <row r="101" spans="1:9" ht="12.75">
      <c r="A101" s="3" t="s">
        <v>99</v>
      </c>
      <c r="B101" s="3">
        <v>1401000</v>
      </c>
      <c r="C101" s="1">
        <v>2284</v>
      </c>
      <c r="D101" s="3">
        <f t="shared" si="6"/>
        <v>613.3975481611209</v>
      </c>
      <c r="E101" s="3">
        <f t="shared" si="7"/>
        <v>4</v>
      </c>
      <c r="F101" s="3">
        <f t="shared" si="8"/>
        <v>0</v>
      </c>
      <c r="G101" s="3">
        <f t="shared" si="9"/>
        <v>0</v>
      </c>
      <c r="H101" s="3">
        <f t="shared" si="10"/>
        <v>0</v>
      </c>
      <c r="I101" s="3">
        <f t="shared" si="11"/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Marc</cp:lastModifiedBy>
  <dcterms:created xsi:type="dcterms:W3CDTF">2009-04-05T11:47:36Z</dcterms:created>
  <dcterms:modified xsi:type="dcterms:W3CDTF">2009-04-15T08:13:39Z</dcterms:modified>
  <cp:category/>
  <cp:version/>
  <cp:contentType/>
  <cp:contentStatus/>
</cp:coreProperties>
</file>